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12330" activeTab="0"/>
  </bookViews>
  <sheets>
    <sheet name="micro" sheetId="1" r:id="rId1"/>
    <sheet name="publication" sheetId="2" r:id="rId2"/>
    <sheet name="Switchboard_Items" sheetId="3" state="hidden" r:id="rId3"/>
  </sheets>
  <definedNames/>
  <calcPr fullCalcOnLoad="1"/>
</workbook>
</file>

<file path=xl/sharedStrings.xml><?xml version="1.0" encoding="utf-8"?>
<sst xmlns="http://schemas.openxmlformats.org/spreadsheetml/2006/main" count="18876" uniqueCount="4936">
  <si>
    <t>SwitchboardID</t>
  </si>
  <si>
    <t>ItemNumber</t>
  </si>
  <si>
    <t>ItemText</t>
  </si>
  <si>
    <t>Command</t>
  </si>
  <si>
    <t>Argument</t>
  </si>
  <si>
    <t>1</t>
  </si>
  <si>
    <t>0</t>
  </si>
  <si>
    <t>Main Switchboard</t>
  </si>
  <si>
    <t>Default</t>
  </si>
  <si>
    <t>OPEN Database on Microbial resistance to Irradiation</t>
  </si>
  <si>
    <t>3</t>
  </si>
  <si>
    <t>main</t>
  </si>
  <si>
    <t>2</t>
  </si>
  <si>
    <t>Disclaimer</t>
  </si>
  <si>
    <t>copyright</t>
  </si>
  <si>
    <t>Author</t>
  </si>
  <si>
    <t>Title</t>
  </si>
  <si>
    <t>Hard_copy</t>
  </si>
  <si>
    <t>Ref_date</t>
  </si>
  <si>
    <t>Ref_vol</t>
  </si>
  <si>
    <t>Ref_part</t>
  </si>
  <si>
    <t>Page_from</t>
  </si>
  <si>
    <t>Page_to</t>
  </si>
  <si>
    <t>Language</t>
  </si>
  <si>
    <t>Country</t>
  </si>
  <si>
    <t>Paper_type</t>
  </si>
  <si>
    <t>Keywords</t>
  </si>
  <si>
    <t>Code</t>
  </si>
  <si>
    <t>Outline</t>
  </si>
  <si>
    <t>Product</t>
  </si>
  <si>
    <t>Screening</t>
  </si>
  <si>
    <t>Organism</t>
  </si>
  <si>
    <t>D10_method</t>
  </si>
  <si>
    <t>Results</t>
  </si>
  <si>
    <t>Results2</t>
  </si>
  <si>
    <t>Results3</t>
  </si>
  <si>
    <t>Results4</t>
  </si>
  <si>
    <t>Abu Shara, K.A; Ghareeb, M.A; Zaher, S; Mobacher, A; Khalifa. M; Saleh, S.Z</t>
  </si>
  <si>
    <t>Radiotherapeutic effect on oropharyngeal flora in patients with head and neck cancer</t>
  </si>
  <si>
    <t>J. Laryngology &amp; Otology</t>
  </si>
  <si>
    <t>N</t>
  </si>
  <si>
    <t>ENG</t>
  </si>
  <si>
    <t>O</t>
  </si>
  <si>
    <t>Radiotherapy; oral cavity</t>
  </si>
  <si>
    <t>Use of preoperative irradiation in the reduction of post operative infections</t>
  </si>
  <si>
    <t>Not applicable</t>
  </si>
  <si>
    <t>Mixed microflora</t>
  </si>
  <si>
    <t>80 patients sampled pre/post irradiation. 30 healthy controls. Found that S.aureus, Streptococci, Candida, B.proteus and Ps.aeroginosa were significantly increased at end of irradiation. Klebsiella increased significantly 2 weeks post irradiation</t>
  </si>
  <si>
    <t>Ager, D.D; Haynes, R.H</t>
  </si>
  <si>
    <t>Quantitative aspects of the interactive killing effects between x-rays and other mutagens in microorganisms</t>
  </si>
  <si>
    <t>Radiat. Res</t>
  </si>
  <si>
    <t>CAN</t>
  </si>
  <si>
    <t>X-rays; UV light; synergistic killing</t>
  </si>
  <si>
    <t>Mathematical approach to examine synergistic killing of x-rays and UV light</t>
  </si>
  <si>
    <t>Akiko, K; Tateishi, T; Iso,K; Mamuro, T</t>
  </si>
  <si>
    <t>Radiation resistance of bacillus pumilus spores suspended in water in relation to spore concentration</t>
  </si>
  <si>
    <t>Bokin Bobai</t>
  </si>
  <si>
    <t>JPN</t>
  </si>
  <si>
    <t>D10 value; Dipicolinic Acid; Spores</t>
  </si>
  <si>
    <t>Examine the possible role of dipicolinic acid and spore contraction on D10 value</t>
  </si>
  <si>
    <t>Bacillus pumilus spores</t>
  </si>
  <si>
    <t>Not given</t>
  </si>
  <si>
    <t>D10 value changes abruptly in a spore concentration range 10 8 -10 9 spores /ml.D10  value 2kGy below this range and 4kGy above this. Possibly due to exhaustion of dissolved oxygen caused by coexhisting organic compounds (Dipicolinic acid may be one)</t>
  </si>
  <si>
    <t>Anonymous</t>
  </si>
  <si>
    <t>Facts about food irradiation:Microbiological safety of irradiated food</t>
  </si>
  <si>
    <t>INIS-MF-13054</t>
  </si>
  <si>
    <t>ITY</t>
  </si>
  <si>
    <t>R</t>
  </si>
  <si>
    <t>Food; Clostridium</t>
  </si>
  <si>
    <t>Fact sheet considering microbiological safety of irradiated food</t>
  </si>
  <si>
    <t>Appiah, V; Nketsia-Tabiri, J; Gbedemah, C.M; Melfah, P.T</t>
  </si>
  <si>
    <t>Irradiation as a process in eliminating pathogens in Ghanian smoked tuna</t>
  </si>
  <si>
    <t>IAEA-TECDOC-576</t>
  </si>
  <si>
    <t>Eng</t>
  </si>
  <si>
    <t>GHA</t>
  </si>
  <si>
    <t>Radiodisinfection; Fish; Shelf life</t>
  </si>
  <si>
    <t>Irradiated food at low &amp; high salt conc.and stored and 5-10 or 25-28oC</t>
  </si>
  <si>
    <t>Food -Smoked Tuna</t>
  </si>
  <si>
    <t>Iraddiated at 0,1,2,3 and 4 kGy</t>
  </si>
  <si>
    <t>Mixed E.coli (30%),S.aureus (80%) and some moulds/yeasts</t>
  </si>
  <si>
    <t>Doses had no effect on food quality. Shelf life after irradiation increased by 3 days at 3kGy. High salt content increased shelf life by 6 days</t>
  </si>
  <si>
    <t>Areal, H.B; Charbonneau, R; Dion, P</t>
  </si>
  <si>
    <t>Effect of dose rate and comparison of different media used in the recuperation of gamma irradiated Listeria monocytogenes</t>
  </si>
  <si>
    <t>Radiation Physics and Chemistry</t>
  </si>
  <si>
    <t>D10 values; Listeria monocytogenes; Survival Curves</t>
  </si>
  <si>
    <t>Examined D10 values irradiated at varying dose rates</t>
  </si>
  <si>
    <t>Listeria monocytogenes</t>
  </si>
  <si>
    <t>Not given in abstract</t>
  </si>
  <si>
    <t>In this case dose-rate doesn't exert a significant effect on their D10 value</t>
  </si>
  <si>
    <t>Basha, S.G; Krasavin, E.A</t>
  </si>
  <si>
    <t>Radioprotective action of glycerol and cysteamine on inactivation and mutagenesis in Salmonella tester strains after gamma and heavy ion irradiation</t>
  </si>
  <si>
    <t>Mutation Research Fundamental Molecular Mechanisms of mutagenisis</t>
  </si>
  <si>
    <t>RUS</t>
  </si>
  <si>
    <t>Radioprotection; Glycerol; Gamma radiation, Heavy ion, cysteamine</t>
  </si>
  <si>
    <t>Exposed strains to rad. (gamma &amp; heavy ion) in the presence of radioprot. subs</t>
  </si>
  <si>
    <t>Salmonella strains</t>
  </si>
  <si>
    <t>Radioprotective effect of Cysteamine was found to be very small for gamma irradiation for the strains studied</t>
  </si>
  <si>
    <t>Basha, S.G; Krasavin, E.A; Kozubek, S</t>
  </si>
  <si>
    <t>JINR--E-19-91-335</t>
  </si>
  <si>
    <t>Salmonella, radioprotection, heavy ion</t>
  </si>
  <si>
    <t>Effect of radiation on Salmonella strains in presence of radioprot. subs</t>
  </si>
  <si>
    <t>Salmonella tester strains TA100 &amp; TA98</t>
  </si>
  <si>
    <t>Glycerol protected against both forms of irradiation up to 50keV/um. Cell sensitivity slightly increased with LET before decreasing. Glycerol reduced this sensitivity</t>
  </si>
  <si>
    <t>Beghian, L.E; Mallett, J.C</t>
  </si>
  <si>
    <t>Depuration of shellfish by irradiation: final technical report</t>
  </si>
  <si>
    <t>Radiation lab. DOE/AL/45784-T1</t>
  </si>
  <si>
    <t>USA</t>
  </si>
  <si>
    <t>Radiopreservation; shellfish</t>
  </si>
  <si>
    <t>The use of 3-7KGy gamma irradiation in the preservation of shellfish</t>
  </si>
  <si>
    <t>Shellfish</t>
  </si>
  <si>
    <t>Variety of bacteria and viruses</t>
  </si>
  <si>
    <t>2KGy can reduce/eliminate bacterial pathogens, reduce infectivity of human viral pathogens by one or more orders of magnitude with no ill effect on food</t>
  </si>
  <si>
    <t>Bhattacharyya, S.C; Samad, S.A; Mandal, J.C; Chatterjee, S.N</t>
  </si>
  <si>
    <t>X-ray inactivation and reactivation charecteristics of the phage 'kappa'</t>
  </si>
  <si>
    <t>Indian Journal of Physics. Part B</t>
  </si>
  <si>
    <t>IND</t>
  </si>
  <si>
    <t>Bacteriophage; X-rays; Weigle factor</t>
  </si>
  <si>
    <t>Effect of X-rays on the vibrio cholerae bacteriophage 'kappa'</t>
  </si>
  <si>
    <t>Bacteriophage kappa from V.cholerae</t>
  </si>
  <si>
    <t>Kappa was inactivated by X-RAYS (60kw). Phages protected when irradiated in nutrient broth or in the presence of histidine/cysteine.  Best protection in the presence of both</t>
  </si>
  <si>
    <t>Bougle, D</t>
  </si>
  <si>
    <t>Erradication of pathogenic bacteria (Listeria monocytogenes and Salmonellae) in raw milk camembert cheeses using ionising radiation</t>
  </si>
  <si>
    <t>IAEA-SM-328/32</t>
  </si>
  <si>
    <t>FRE</t>
  </si>
  <si>
    <t>FRA</t>
  </si>
  <si>
    <t>D10 value; Gamma radiation</t>
  </si>
  <si>
    <t>Irradiation &gt;3KGy produces organodepletive effects. Examined use lower doses</t>
  </si>
  <si>
    <t>Camambert Cheese</t>
  </si>
  <si>
    <t>Salmonella enteritidis &amp; Listeria monocytogenes V7 1/2</t>
  </si>
  <si>
    <t>D10 value Listeria=0.5KGy/Salmonellae=0.6KGy. Can use absorbed dose of 2.5KGy to erradicate 10/4 Listeria/g 10/3 Salmonella/g</t>
  </si>
  <si>
    <t>Bougle, D; Stahl,V</t>
  </si>
  <si>
    <t>Eradication of pathogenic bacteria (Listeria monocytogenes + Salmonella) in raw milk camembert cheeses using ionising radiation</t>
  </si>
  <si>
    <t>Listeria; Salmonella; Cheese</t>
  </si>
  <si>
    <t>The use of doses &lt;3KGy for the decontamination of cheeses.3KGy+ effects food</t>
  </si>
  <si>
    <t>Raw milk Camambert cheese</t>
  </si>
  <si>
    <t>Listeria monocytogenes v7 1/2 &amp; Salmonella enterididis</t>
  </si>
  <si>
    <t>2.5KGy is sufficient to eradicate 10 4 listeria/g &amp; 10 3 Salmonella/g in cheeses and prevent bacterial proliferation without effecting food quality</t>
  </si>
  <si>
    <t>Brynjolfsson, A</t>
  </si>
  <si>
    <t>Uses of irradiation for inactivation of microorganisms</t>
  </si>
  <si>
    <t>Trans. Am. Nucl. Soc</t>
  </si>
  <si>
    <t>Christensen,E.A; Gerner-Smidt, P; Kristensen,H</t>
  </si>
  <si>
    <t>Radiation resistance of clinical Acinetobacter spp.; A need for concern</t>
  </si>
  <si>
    <t>J. Hosp. Infect</t>
  </si>
  <si>
    <t>DEN</t>
  </si>
  <si>
    <t>Acinetobacter; Clinical isolates</t>
  </si>
  <si>
    <t>Examined resistance of clinical and reference bacterial starins</t>
  </si>
  <si>
    <t>Acinetobacter spp  including A.radioresistens, A.johnsonii</t>
  </si>
  <si>
    <t>A.radiresistens were the most resistant. Highest D6 value 35KGy A.johnsonii couldn't survive long enough in dry sample to determine D6 value. Radiation resistance of 15 clinical isolates were higher than similar isolates taken in 1970</t>
  </si>
  <si>
    <t>Conter,A;Dupouy,D;Vincent,C;Planel,H</t>
  </si>
  <si>
    <t>Radiation stimulation during the early stationary growth phase in Synechoccus lividus and its correlation with photooxidative stress occuring before stat.phase</t>
  </si>
  <si>
    <t>Health. Phys</t>
  </si>
  <si>
    <t>Gorwth phase;  Radiation Stimulation</t>
  </si>
  <si>
    <t>Effects of chronic gamma radiation on early stationary phase cells</t>
  </si>
  <si>
    <t>Dose rate 0.058mGyd-1</t>
  </si>
  <si>
    <t>Synechococcus lividus (cyanobacteria)</t>
  </si>
  <si>
    <t>All doses produced a stimulatory effect on cells. Nuc. Acid synthesis was increased . This effect always occured in cultures irradiated from innoculation to day 18 Thus stimulation depended upon events at the end of the exponential  phase</t>
  </si>
  <si>
    <t>Dastidar, S.G &amp; Chakraborty, A.N</t>
  </si>
  <si>
    <t>Viability of acid-fast bacilli from gamma-&amp; UV-Irradiated lepromatous armadillo tissues infected with mycobacterium leprae</t>
  </si>
  <si>
    <t>Indian J. Medical Research. Section A Infectious diseases</t>
  </si>
  <si>
    <t>Mycobacterium leprae; resistance; Cell viability</t>
  </si>
  <si>
    <t>Examined effect of irradiation on sterilising animal material</t>
  </si>
  <si>
    <t>Armadillo tissue</t>
  </si>
  <si>
    <t>Mycobacterium leprae</t>
  </si>
  <si>
    <t>Repeatedly isolated acid-fast nocardium bacteria from gamma irradiated samples that were also present in non-irradiated samples</t>
  </si>
  <si>
    <t>Dempster, J.F</t>
  </si>
  <si>
    <t>Responses to gamma radiation of selected microorganisms in sterile water and bovine muscle</t>
  </si>
  <si>
    <t>Ir. J. Food. Sci. Technol</t>
  </si>
  <si>
    <t>IRE</t>
  </si>
  <si>
    <t>Staphylococcus, Radurization, D10 value</t>
  </si>
  <si>
    <t>Effect of water and bovine muscle on radiation susceptability of bacteria</t>
  </si>
  <si>
    <t>Variety including Pseudomonads, Yersinia &amp; S.aureus</t>
  </si>
  <si>
    <t>D10 Pseudomonads in H20 (27Gy), Yersinia (32Gy). In muscle slurry Pseudomonads (260Gy),Yersinia (226Gy). S.aureus equally sensitive in both states</t>
  </si>
  <si>
    <t>Ehioba, R.M</t>
  </si>
  <si>
    <t>Effect of low dose (100 Krad) gamma radiation on the microflora of vacuum packaged ground pork with and without sodium phosphates</t>
  </si>
  <si>
    <t>J.Food Sci</t>
  </si>
  <si>
    <t>Meat; Bacteria; Sodium phosphates; Gamma radiation</t>
  </si>
  <si>
    <t>The survival and growth of naturally occuring and innoculated bacteria in pork</t>
  </si>
  <si>
    <t>Ground pork</t>
  </si>
  <si>
    <t>Irradiated at 1kGy gamma radiation</t>
  </si>
  <si>
    <t>Mixed flora</t>
  </si>
  <si>
    <t>Lactic acid bacteria least affected. Naturally occuring Mesophiles,Psychrotrophs,anaerobes or facultative anaerobes were reduced post irradiation. Some bacteria recovered so irradiation leval was sub-lethal</t>
  </si>
  <si>
    <t>Effect of low dose (1kGy) gamma radiation and selected phosphates on the microflora of vacuum-packaged ground pork</t>
  </si>
  <si>
    <t>Iowa state uni, Ames (USA) Thesis. order no. 87-16, 760</t>
  </si>
  <si>
    <t>Meat; low-dose radiation; phosphates</t>
  </si>
  <si>
    <t>Effect of low dose radiation (LDR)&amp;0.4% Na acid pyrophosphate(sap) on shelf life</t>
  </si>
  <si>
    <t>Vacum-packaged ground pork</t>
  </si>
  <si>
    <t>1kGy gamma radiation</t>
  </si>
  <si>
    <t>variety of mesophiles, psychrotrophs &amp; anaerobes</t>
  </si>
  <si>
    <t>LDR had minimal effect on lactic acid bacteria. At 5oc they partially recovered suggesting sublethal injury.LDR increased  shelf life by 3.5 days (psychrotrophics), 2.5 (anaerobes). SAP increased shelf life by a fgurther 2 days.</t>
  </si>
  <si>
    <t>Ehioba,R.M;Krapt,A.A;Mouns,R.A;Walker,H.W;Olson,D.G,Subbaraman,G,Skowronski,R.P</t>
  </si>
  <si>
    <t>Identification of microbial isolates from vacumn packaged ground pork irradiated at 1KGy</t>
  </si>
  <si>
    <t>J.Food.Sci</t>
  </si>
  <si>
    <t>Meat; Spoilage;</t>
  </si>
  <si>
    <t>Isolated bacteria from non-/irradiated packaged pork</t>
  </si>
  <si>
    <t>Vacumn packaged pork</t>
  </si>
  <si>
    <t>Variety</t>
  </si>
  <si>
    <t>Initial flora (Enterobacter/Pseudomonads). Non irradiated food spoilage organisms shifted from Gramm +ves to - ves.Irradiated food mainly Gramm +ves (97%) after 9 days</t>
  </si>
  <si>
    <t>Eichholz, G.G; Poppell, S.W</t>
  </si>
  <si>
    <t>Dose rate effects in the control of iron bacteria by irradiation</t>
  </si>
  <si>
    <t>Appl. Radiat. Isot</t>
  </si>
  <si>
    <t>Water pollution; Pseudomonas</t>
  </si>
  <si>
    <t>Examined control of iron-reducing bacteria that form in water pipes</t>
  </si>
  <si>
    <t>Wire mesh filters</t>
  </si>
  <si>
    <t>Variety of iron reducing bacteria</t>
  </si>
  <si>
    <t>Determined lowest doserate effective in inhibiting bacterial build up on wire-mesh filters (2.5Gy/h)</t>
  </si>
  <si>
    <t>El-Fouly, M.Z; El-Zawahry, Y.A; Helal, G.A; El-Hady, A.F</t>
  </si>
  <si>
    <t>Controling of bacterial flora contaminating animal diet and it's components by gamma irradiation</t>
  </si>
  <si>
    <t>Isotope and Radiation Research</t>
  </si>
  <si>
    <t>EGY</t>
  </si>
  <si>
    <t>Animal feed. Gamma radiation, Bacterial flora</t>
  </si>
  <si>
    <t>D10 values of organisms isolated from animal diets</t>
  </si>
  <si>
    <t>Animal feed</t>
  </si>
  <si>
    <t>Variety incl. S.aureus and St.faecalis</t>
  </si>
  <si>
    <t>A dose level of 10KGy is sufficient to eliminate all pathogens from animal diets or their components. This will also increase shelf life of product. D10 S.aureus 400Gy. S.faecalis 1136Gy</t>
  </si>
  <si>
    <t>El-Fouly, M.Z; Khalil, M.S; Saleh, Y.E; Abostate, M.A</t>
  </si>
  <si>
    <t>Response of Bacillus cerus to heat and or Bacillus cerus irradiation treatments</t>
  </si>
  <si>
    <t>Egyptian J. of Radiation Sciences and Applications</t>
  </si>
  <si>
    <t>Egy</t>
  </si>
  <si>
    <t>D10 Value; Heat; Irradiation; Garlic</t>
  </si>
  <si>
    <t>Effect of heat, pH, Garlic and Irradiation on cell viability</t>
  </si>
  <si>
    <t>Bacillus cereus spores</t>
  </si>
  <si>
    <t>Post irradiation heating more effective than pre-heating in reducing bacterial count. Coupling 10% garlic with this stopped spore germination &amp; significant decrease in viable count. D10 value 1.59KGy</t>
  </si>
  <si>
    <t>El-Zawahry, Y.A: Youssef, Y.A; Awny, E.L; El-Sherif, W.M</t>
  </si>
  <si>
    <t>Radiation sensitivity of certain Egyptian isolates of Yersinia enterocolitica</t>
  </si>
  <si>
    <t>Egy. J. Rad. Sci. Appl</t>
  </si>
  <si>
    <t>Suspending media, Yersinia, sterilisation</t>
  </si>
  <si>
    <t>Effect of resuspending media on effect of irradiation</t>
  </si>
  <si>
    <t>Nutrient broth, Ground beef</t>
  </si>
  <si>
    <t>Yersinia enterocolitica</t>
  </si>
  <si>
    <t>Radiosterile ground beef &gt;protective than nutrient broth. NaCl in media enhanced killing effect especially 3% Na No 2. Lethal dose of 2.5KGy prevented regrowth during 6 week storage period</t>
  </si>
  <si>
    <t>El-Zawahry, Y.A; El-Fouly, M.Z; Aziz, N.H</t>
  </si>
  <si>
    <t>Effect of individual spores or combined treatment of heat or radiation on Clostridium perfringens spores</t>
  </si>
  <si>
    <t>D10 value; heat; sterilisation; bacteria</t>
  </si>
  <si>
    <t>Use of heat &amp; radiation in the sterilisation of spores</t>
  </si>
  <si>
    <t>Clostridium perfringens (NCTC 8798) &amp; local isolate</t>
  </si>
  <si>
    <t>Heat  (70-80oC) pre-irradiation had no effect. 1-10KGy then heat (90-100oC) sterilised spores. Post irradiation heating of 70-80oC only increased spore inactivation for first 10 mins</t>
  </si>
  <si>
    <t>Effect of suspending medium, pH value and water activity on deactivation and injury of Clostridium perfringens by gamma rays</t>
  </si>
  <si>
    <t>Clostridium; D10 values; pH, Water activity, Suspending medium</t>
  </si>
  <si>
    <t>D10 values of C.perfringens in a variety of media</t>
  </si>
  <si>
    <t>Saline, minced meat with differing pH</t>
  </si>
  <si>
    <t>Clostridium perfringens (NCTC and local isolate)</t>
  </si>
  <si>
    <t>Survival curves</t>
  </si>
  <si>
    <t>NCTC strain &gt; to gamma radiation. pH above/below 7 increased destructive effect. However, low pH ie 4.4 was much better than higher pH in this respect. Decreasing water activity also decreased viable spore number.D10 values between 1.7 -2.55</t>
  </si>
  <si>
    <t>El-Zawahry, Y.A; Mostafa, S.A; Awny, N.M</t>
  </si>
  <si>
    <t>Effect of gamma irradiation on thermal inactivation and injury of Bacillus subtilis spores</t>
  </si>
  <si>
    <t>Arab. J. Nucl. Sci. Appl</t>
  </si>
  <si>
    <t>Heat; Gamma irradiation;Bacillus</t>
  </si>
  <si>
    <t>Effect of pre-irradiation on heat sensitivity of spores</t>
  </si>
  <si>
    <t>Bacillus subtilis sporse</t>
  </si>
  <si>
    <t>The synergistic effect was directly proportional to the irradiation and/or temp. dose from 60-80oC but decresaed for longer exposure periods and temps. &gt; 90oC</t>
  </si>
  <si>
    <t>El-Zawahry, Y.A; Youssef, Y.A; Roushoy, H.M; Aziz, N.H</t>
  </si>
  <si>
    <t>Bacterial microflora of poultry feed and it's control by gamma irradiation</t>
  </si>
  <si>
    <t>D10 value; Poultry feeds; Sterilisation</t>
  </si>
  <si>
    <t>Gamma rad. dose required to inhibit natural microflora of poultry feeds</t>
  </si>
  <si>
    <t>Poultry feeds</t>
  </si>
  <si>
    <t>Various</t>
  </si>
  <si>
    <t>20KGy inhibited microflora. B.cerus, Polymxa &amp; Megaterium were most radioresistant (up to 15KGy). 10KGy reduced bacterial count and destroyed all spoilage/pathogenic bacteria especially Salmonella. Increased shelf life and was effective as 15KGy</t>
  </si>
  <si>
    <t>El-zawahry,Y.A; Mostafa,S.A; Awny,N.M</t>
  </si>
  <si>
    <t>Effect of individual or combined treatment by gamma-radiation or temperature (high or low) on Bacillus subtilis spores and it's application for the sterilisation of ground beef</t>
  </si>
  <si>
    <t>Bacillus; heat; Radiosensitivity, Meat</t>
  </si>
  <si>
    <t>Effect of the order of heat and irradiation on the survival of bacillus spores</t>
  </si>
  <si>
    <t>Ground beef</t>
  </si>
  <si>
    <t>Bacillus subtilis</t>
  </si>
  <si>
    <t>Irradiation dose of 8 KGy followed by thermal exposure to 70oC for 1h is suggested for the sterilsation of ground beef. It's believed that the initial radiation dose causes changes in amino-N, Protein-N,RNA/DNA increased susceptibility to heat</t>
  </si>
  <si>
    <t>Elbazza, Z.E; Moroz, A.F</t>
  </si>
  <si>
    <t>Physiochemical properties of elastase isolated from clinical Pseudomonas aeruginosa</t>
  </si>
  <si>
    <t>Egypt. J. Rad. Sci. Appl.</t>
  </si>
  <si>
    <t>Gamma radiation; elastase; D10 value</t>
  </si>
  <si>
    <t>Activity of elastase at various pH/Temp. Also examined effect of gamma radiation</t>
  </si>
  <si>
    <t>Bacterial enzyme (elastase)</t>
  </si>
  <si>
    <t>Ps.aeruginosa</t>
  </si>
  <si>
    <t>Elastase has D10 valur of 0.11KGy. Increasing dose value decreases enzyme activity only reaching 16% at 0.5KGy</t>
  </si>
  <si>
    <t>Fengli, G; Yizhi, Z; Hechen, L; Yajun, W</t>
  </si>
  <si>
    <t>Radiation sterilisation for determination of micro-organisms D10 value and for effect of Bezoar detoxification</t>
  </si>
  <si>
    <t>Journal of radiation research and radiation processing</t>
  </si>
  <si>
    <t>CHI</t>
  </si>
  <si>
    <t>CHA</t>
  </si>
  <si>
    <t>D10 value, Bezoar detoxification powder</t>
  </si>
  <si>
    <t>Determined D10 values and effect of Bezoar powder on 4 organisms</t>
  </si>
  <si>
    <t>60Co gamma radiation</t>
  </si>
  <si>
    <t>B.pumilus E601,S.aureus, B.pyocyaneus, B.coli</t>
  </si>
  <si>
    <t>D10 values B.pumilus (2.1), S.aureus (0.17), B.pyocyaneus (0.07), B.coli (0.08KGy). At 10KGy +Bezoar powder the number of microorganisms is zero</t>
  </si>
  <si>
    <t>Gazso, L.G</t>
  </si>
  <si>
    <t>Modification of the radiation responses of microorganisms with respect to wastewater treatment</t>
  </si>
  <si>
    <t>IAEA-SM-325/112P</t>
  </si>
  <si>
    <t>HUN</t>
  </si>
  <si>
    <t>Irradiation, waste water</t>
  </si>
  <si>
    <t>Gosselin, P; Charbonneau, R</t>
  </si>
  <si>
    <t>Disinfection of the bee hives American fowlbrood by gamma radiation from Cobalt-60</t>
  </si>
  <si>
    <t>Radiat. Phys. Chem</t>
  </si>
  <si>
    <t>D10 value; Radiosensitivity</t>
  </si>
  <si>
    <t>Effect of Gamma radiation on hives both In vivo and In vitro against bacteria</t>
  </si>
  <si>
    <t>Honey Combs</t>
  </si>
  <si>
    <t>Bacillus larvae</t>
  </si>
  <si>
    <t>Irradiation of honeycombs erradicated B.larvae spores without effecting honeycombs quality. Bees used irradiated combs as normal</t>
  </si>
  <si>
    <t>Gritz, D.C., Lee,T.Y., McDonnell,P.J., Smith,K., Baron,N.</t>
  </si>
  <si>
    <t>Ultraviolet radiation for the sterilisation of contact lenses</t>
  </si>
  <si>
    <t>CLAJE</t>
  </si>
  <si>
    <t>Prostheses; Radiosterilisation; U.V Radiation</t>
  </si>
  <si>
    <t>Effect of UV radiation with peak wavelengths in the UV-C or UV-B ranges</t>
  </si>
  <si>
    <t>Contact lenses (Rigid gas permeable)</t>
  </si>
  <si>
    <t>UV-C (253.7nm,250mW/cm2) UV-B 290-310nm</t>
  </si>
  <si>
    <t>Ps.aeroginosa, S.pneumoniae, A.castelleni,C.albicans,Aspergillus niger</t>
  </si>
  <si>
    <t>UV-C lamp sterilised lenses in 20min but destroyed lenses within 6hrs of cumulative exposure. UV-B killed all organisms except A.niger within 180min.  Less damage to lenses after 300hr cumulative exposure although severely weakend</t>
  </si>
  <si>
    <t>Hackett, R; Goodrich, R.P; Van Borssum Waalkes, M; Wong, V.A</t>
  </si>
  <si>
    <t>Method of inactivation of viral and bacterial blood contaminants</t>
  </si>
  <si>
    <t>ZA patent document 91-2482/A/-South Africa</t>
  </si>
  <si>
    <t>S.A</t>
  </si>
  <si>
    <t>Blood; contamination; viruses,; bacteria</t>
  </si>
  <si>
    <t>Method of decontaminating blood cellular matter or protein fractions</t>
  </si>
  <si>
    <t>Blood and Blood products</t>
  </si>
  <si>
    <t>Cells or protein fractions are mixed with chemical sensitizers and irradiated with eg Gamma or X-rays</t>
  </si>
  <si>
    <t>Harsojo, A.S; Nally, H, Suwirma, S; Danius.J</t>
  </si>
  <si>
    <t>RADIATION DISINFECTION OF MANURE FOR ANIMAL FEED SUPPLEMENT</t>
  </si>
  <si>
    <t>ATINO</t>
  </si>
  <si>
    <t>IDO</t>
  </si>
  <si>
    <t>Bioburden; Radiosterilisation</t>
  </si>
  <si>
    <t>Examined radiation disinfection of manure for animal feed supplement</t>
  </si>
  <si>
    <t>Animal manure</t>
  </si>
  <si>
    <t>Variety of microorganisms</t>
  </si>
  <si>
    <t>Not determined</t>
  </si>
  <si>
    <t>4KGy eliminated Salmonella from all samples.Irradiation at 4KGy and storage for 3 months was synergistically effective in eliminating salmonella,coliforms and E.coli</t>
  </si>
  <si>
    <t>Hartman,P.E; Hartman, Z; Citardi, M.J</t>
  </si>
  <si>
    <t>Ergothioneine, histidine, and two naturally occuring histidine dipeptides as radioprotectors against gamma-irradiation inactivation of bacteriophages T4 and P22</t>
  </si>
  <si>
    <t>Bacteriophage, Radioprotection</t>
  </si>
  <si>
    <t>Determined sensitivity of phages in 0.85% NaCl exposed to gamma irradiation</t>
  </si>
  <si>
    <t>0.85%NaCl gamma radiation 2.79Gy/min</t>
  </si>
  <si>
    <t>Bacteriophage P22, T4+, T4os</t>
  </si>
  <si>
    <t>T4os most sensitive then T4+ followed by P22.Catalse exhibited a strong protective effect. SOD produced weaker protection, this indicates that H2O2 or some delivered product was the cause of plaque formation inactivation.</t>
  </si>
  <si>
    <t>Hashimoto, S</t>
  </si>
  <si>
    <t>Electron beam disinfection of sewage sludge</t>
  </si>
  <si>
    <t>INIS-JP-007</t>
  </si>
  <si>
    <t>Sewage sludge, e~ beams</t>
  </si>
  <si>
    <t>Examined e~ beam treatment of dehydrated sewage sludge</t>
  </si>
  <si>
    <t>Dehydrated Sewage sludge</t>
  </si>
  <si>
    <t>Variety of organisms</t>
  </si>
  <si>
    <t>Total bacterial counts (10 8-10 9)Total Coliform count (10 7-10 8). 5KGy produced 5 log decrease. 2KGy killed all coliforms. Continuous disinfection of sewage sludge with a max. feed rate of 300Kg-sludge/hr was sucessful in disinfecting sludge</t>
  </si>
  <si>
    <t>Heath, J.L; Owens,S.L; Tesch, S; Hannah, K.W</t>
  </si>
  <si>
    <t>Effects of high energy electron irradiation of chicken meat on Salmonella and aerobic plate count</t>
  </si>
  <si>
    <t>Poult. Sci</t>
  </si>
  <si>
    <t>Food; Electron radiation</t>
  </si>
  <si>
    <t>Effect of high energy e- radiation on Salmonella and aerobic microorganisms No's</t>
  </si>
  <si>
    <t>Chicken meat</t>
  </si>
  <si>
    <t>Salmonella and various aerobic bacteria</t>
  </si>
  <si>
    <t>10KGy eliminated Salmonella.2 log decrease in aerobic organism at 1-7KGy above 10KGy no additional benefits</t>
  </si>
  <si>
    <t>Hetherington.M</t>
  </si>
  <si>
    <t>Food irradiation</t>
  </si>
  <si>
    <t>Canadian Journal of Health &amp; Nutrition</t>
  </si>
  <si>
    <t>Radurization, food</t>
  </si>
  <si>
    <t>Hiemstra, H;Tersmette, M; Vos, A.H; Over, J; Van Berkel, M.P; de Bree,H</t>
  </si>
  <si>
    <t>Inactivation of human immunodeficiency virus by gamma radiation and it's effect on plasma and coagulation factors</t>
  </si>
  <si>
    <t>Transfusion</t>
  </si>
  <si>
    <t>NET</t>
  </si>
  <si>
    <t>HIV; Gamma radiation; Blood</t>
  </si>
  <si>
    <t>Examined potential of using gamma-radiation in sterilising plasma products</t>
  </si>
  <si>
    <t>Frozen &amp; liquid plasma</t>
  </si>
  <si>
    <t>5-10Mrad at -80 and 2.5Mrad at 15 degree</t>
  </si>
  <si>
    <t>HIV</t>
  </si>
  <si>
    <t>Gamma radiation is no use in sterilisation of plasma/plasma products because the doses required to reduce virus infectivity produced low recovery of biologic activity of plasma components</t>
  </si>
  <si>
    <t>Hilmy,N; Harsoyo,S;Suwirma, S</t>
  </si>
  <si>
    <t>Combined treatment of solar energy and gamma irradiation to eliminate pathogenic bacteria in dewatered sludge</t>
  </si>
  <si>
    <t>ATIND</t>
  </si>
  <si>
    <t>Ino</t>
  </si>
  <si>
    <t>Sewage; Irradiation; Solar energy</t>
  </si>
  <si>
    <t>Use of solar energy/irradiation for elimination of pathogens from sewage sludge</t>
  </si>
  <si>
    <t>Dewatered sludge</t>
  </si>
  <si>
    <t>Mixed E.coli/Pseudomonas spp/Enterobacteriacaeae/Streptococci</t>
  </si>
  <si>
    <t>Water content was reduced from 70-20% by heating in the sun from 9am to 2pm for 4 days. This reduced the irradiation dose needed from 6-2KGy to eliminate pathogenic bacteria</t>
  </si>
  <si>
    <t>Hradecna, Z: Kittler,L</t>
  </si>
  <si>
    <t>Comparison of the action of ionising radiation and UV light on lambda phage, influence on phage adsorption,DNA injection, replication and DNA repair</t>
  </si>
  <si>
    <t>ACTA. VIROL</t>
  </si>
  <si>
    <t>Chk</t>
  </si>
  <si>
    <t>Phage; Gamma radiation, UV radiation, X-rays</t>
  </si>
  <si>
    <t>Effect of X-rays(254nm) &amp; UV-LIGHT+ Furocouramin sensitizers upon phage</t>
  </si>
  <si>
    <t>Lambda virus</t>
  </si>
  <si>
    <t>UV &amp; Furocouramin produced 2 types of crosslinks in DNA of phage particles. These affected DNA replication and injection differently. Pretreatment with sublethal UVprior to xrays produced protective effect. Xrays alone inactivated the phage.</t>
  </si>
  <si>
    <t>Huang, H; Claycamp, H.G</t>
  </si>
  <si>
    <t>DNA excision repair as a component of adaption to low doses of ionising radiation Escherica coli</t>
  </si>
  <si>
    <t>International Journal of Radiation Biology</t>
  </si>
  <si>
    <t>DNA repair; low dose radiation; E.coli</t>
  </si>
  <si>
    <t>Examined if DNA repair was stimulated by v.low doses of radiation</t>
  </si>
  <si>
    <t>Escherica coli</t>
  </si>
  <si>
    <t>A narrow window of dose effect induction of SOS-Independent DNA excision repair. Dose range for this effect was 200x&lt; than D37 for radiation survival</t>
  </si>
  <si>
    <t>Huelsewede,J.W; Schulte-Frohlinde,D</t>
  </si>
  <si>
    <t>Radiation protection of E.coli strains by cysteamine in the presence of oxygen</t>
  </si>
  <si>
    <t>IJRBA</t>
  </si>
  <si>
    <t>GER</t>
  </si>
  <si>
    <t>E.coli; Radioprotection; Cysteamine</t>
  </si>
  <si>
    <t>Survival of E.coli in presence/absence of Cysteamine/air/radiation</t>
  </si>
  <si>
    <t>E.coli with defected REC systems</t>
  </si>
  <si>
    <t>Cysteamine protects cells from irradiation in air due to its influence on enzymatic repair. Not due to OH scavenging &amp; H+ donation. DNA peroxyl radicals are formed in air after radiation then transforms to hydroperoxides by H+ donation from Cysteamine</t>
  </si>
  <si>
    <t>Ino, T; Nishimura, Y</t>
  </si>
  <si>
    <t>Radiation sensitivity of Acinetobacter species</t>
  </si>
  <si>
    <t>JGAMA</t>
  </si>
  <si>
    <t>Survival curves; Radiosensitivity</t>
  </si>
  <si>
    <t>Summary only</t>
  </si>
  <si>
    <t>Ishiguro, E; Miyazato, M</t>
  </si>
  <si>
    <t>Properties of gamma and UV sterilization in fungi, Aspergillus and Penicillium, infecting agricultural products</t>
  </si>
  <si>
    <t>Radioisotopes</t>
  </si>
  <si>
    <t>Fungi, Agricultural products, D10 value, L-value</t>
  </si>
  <si>
    <t>Examined new method  to determine accurate sterilization dose</t>
  </si>
  <si>
    <t>Agriculural products---Rice cakes</t>
  </si>
  <si>
    <t>Aspergillus and Penicillium (P.expansum)</t>
  </si>
  <si>
    <t>Survival Curves</t>
  </si>
  <si>
    <t>If D10 and L-value are used for practical sterilization a more accurate estimated sterilization level can be calculated</t>
  </si>
  <si>
    <t>Simulation of survival curves in several bacteria irradiated with UV and gamma rays</t>
  </si>
  <si>
    <t>Bacillus, D10 values, Survival curves</t>
  </si>
  <si>
    <t>Explains the differing shapes of survival curves for different bacteria</t>
  </si>
  <si>
    <t>If D10 value and L-value are use as sterilisation indicies in combination with hit number and target area the sterilisation level will be more accurate then the currently used D10/D99.9 values</t>
  </si>
  <si>
    <t>Ito, H; Ishigaki, I; Rashid, O.R; Sangthong, N; Rattagool, P; Adulyatham, P</t>
  </si>
  <si>
    <t>Effect of gamma-irradiation on frozen shrimps for decontamination of pathogenic bacteria</t>
  </si>
  <si>
    <t>Examined irradiation doses required to reduce bioburden of frozen shrimps</t>
  </si>
  <si>
    <t>Frozen shrimps</t>
  </si>
  <si>
    <t>No specific determination of bacterial isolates were some Vibrio and Aeromonas</t>
  </si>
  <si>
    <t>Total aerobic bacteria (6x10 6/g). 4-5KGy reduced load by 2-3 logs. 3KGy reduced Vibrio &amp; Aeromonas below10 -4/g. 3KGy for Salmonella &amp; Listeria</t>
  </si>
  <si>
    <t>Ito, H; Ishigaki, I; Rashid, O.R; Sangthong, N; Rattagool, P; Adulyatham,P</t>
  </si>
  <si>
    <t>Effect of gamma-irradiation on frozen shrimps from decontamination of pathogenic bacteria</t>
  </si>
  <si>
    <t>Sea-food; Gamma irradiation</t>
  </si>
  <si>
    <t>Effect of various irradiation doses on aerobic bioburden of seafood</t>
  </si>
  <si>
    <t>Seafood (non-/frozen shrimps)</t>
  </si>
  <si>
    <t>Salmonella, Listeria, Vibrio spp</t>
  </si>
  <si>
    <t>Not Given</t>
  </si>
  <si>
    <t>4-5KGy reduced salmonella levels &lt;detectable and bioburden by 2-3 logs. &lt;2.5KGy resulted in bacterial spoilage</t>
  </si>
  <si>
    <t>Ito, H; Ohki, Y; Wantanabe, Y; Sunaga, H; Ishigaki, I</t>
  </si>
  <si>
    <t>Sterilisation of Bacillus spores by converted X-rays</t>
  </si>
  <si>
    <t>Electron beams, X-rays, Gamma rays. radiosterilisation; D10 values</t>
  </si>
  <si>
    <t>Examined sensitivity of Bacillus spores to X, gamma and e~ beams</t>
  </si>
  <si>
    <t>B.pumulis E601; B.subtilis IAM 1069; B.megaterium S31 &amp; B.lorevis S5</t>
  </si>
  <si>
    <t>Endospores were slightly more resistant to e~ then gamma rays. Additives could increase  resistance to X-rays to a level between e~ and Gamma. D10 values ranged between 1.4-2KGy</t>
  </si>
  <si>
    <t>Janisiewiez, W.J; Zwet, T; Van der</t>
  </si>
  <si>
    <t>Laboratory studies on the effect of gamma radiation on Erwininia amylovora survival on apple fruit</t>
  </si>
  <si>
    <t>Can. J  Microbiol</t>
  </si>
  <si>
    <t>Fruit; radiation sensitivity; sensitising agents</t>
  </si>
  <si>
    <t>Tested effect of gamma radiation on Erwinia in vitro and on apples</t>
  </si>
  <si>
    <t>Apples/pears</t>
  </si>
  <si>
    <t>Erwinia amylovora</t>
  </si>
  <si>
    <t>200-500KGy killed the organism in vitro whilst 800KGy was required on fruit. N-ethylmaleimide increased it's radiation sensitivity</t>
  </si>
  <si>
    <t>Jordon, A; Laskowski, W</t>
  </si>
  <si>
    <t>Effects of low x-ray doses in Saccharomyces cerevisiae</t>
  </si>
  <si>
    <t>Radiat. Environ. Biophys</t>
  </si>
  <si>
    <t>X-RAYS; Low dose</t>
  </si>
  <si>
    <t>Exposed repair deficient cells tovarious x-ray doses</t>
  </si>
  <si>
    <t>X-ray doses 3.8mGy to 40Gy</t>
  </si>
  <si>
    <t>Saccharomyces cerevisiae strains rad, rad 18 and rad52</t>
  </si>
  <si>
    <t>40Gy inactivated colony forming ability from 90% to 50% depending on strain. X-ray irradiation &gt; the time for mother daughter seperation.  The formation of new buds is retarded</t>
  </si>
  <si>
    <t>Kamat,A.S; Pradhan, D.S</t>
  </si>
  <si>
    <t>Involvement of calcium and Dipicolinic acid in the resistance of Bacillus cereus BIS-59 spores to U.V and gamma radiation</t>
  </si>
  <si>
    <t>Spores; Dipicolinic Acid (DPA)</t>
  </si>
  <si>
    <t>Effect of DPA levels on spore sensitivity to radiation</t>
  </si>
  <si>
    <t>Bacillus cereus spores BIS-59</t>
  </si>
  <si>
    <t>Spores containing 0.8% DPA were&gt; sensitive than those with 6%. For UV radiation the resistance of B.cerus spores to gamma radiation didn't seem to be influenced by DPA levels</t>
  </si>
  <si>
    <t>Khurshid, S.J</t>
  </si>
  <si>
    <t>Bioburden and sterility dose setting for radiation sterilisation of locally manufactured sanitary pads</t>
  </si>
  <si>
    <t>Specalist</t>
  </si>
  <si>
    <t>Sanitary pads, Bioburden, Radiosterilisation, textiles</t>
  </si>
  <si>
    <t>Determined Bioburden, sterilisation dose(SD) and device verification dose(dvd)</t>
  </si>
  <si>
    <t>Non-sterilised sanitary pads</t>
  </si>
  <si>
    <t>83% of isolates were B.pumilus &amp; subtilis</t>
  </si>
  <si>
    <t>SD for a sterility assurance level (SAL) of 10-3 set for this item was 1.18Mrads. dvd was 0.59 Mrads</t>
  </si>
  <si>
    <t>Kitayama, S</t>
  </si>
  <si>
    <t>DNA repair mechanism in radioresistant bacteria</t>
  </si>
  <si>
    <t>In:Induction of radiation resistance. Biological and chemical means of radioprot</t>
  </si>
  <si>
    <t>DNA repair mechanism in Radioresistant bacteria</t>
  </si>
  <si>
    <t>KURRI-TR-363</t>
  </si>
  <si>
    <t>DNA repair; Radioresistant bacteria</t>
  </si>
  <si>
    <t>Koehler, B; Huebner, H; Krautschick; M</t>
  </si>
  <si>
    <t>Use of irradiation for decontamination of chicken and spray dried whole egg powder from Salmonellae</t>
  </si>
  <si>
    <t>ZHYGA</t>
  </si>
  <si>
    <t>D10 value, Salmonellae</t>
  </si>
  <si>
    <t>Examined levels of Salmonellae in chickens egg products following 60Co Gamma Rad</t>
  </si>
  <si>
    <t>Liquid egg, whole egg powder +Chickens</t>
  </si>
  <si>
    <t>60Co gamma radiation between 0.05-8KGy</t>
  </si>
  <si>
    <t>S.typhimurium, S.tennesse and S.agona</t>
  </si>
  <si>
    <t>Irradiation effective against Salmonellae.4KGy can kill approx. 1million salmonellae per chicken. Egg powder can take up to 2KGy with no effect on food quality</t>
  </si>
  <si>
    <t>Kopylov, V.M; Bonch-Osmolovskaya, E.A; Svetlichnyi,V.A; Miroshnichenco, M.L</t>
  </si>
  <si>
    <t>Gamma irradiation resistance andUV-sensitivity of extremely thermophillic Archebacteria and Eubacteria</t>
  </si>
  <si>
    <t>Microbiology</t>
  </si>
  <si>
    <t>Rus</t>
  </si>
  <si>
    <t>UV; Gamma radiation; Archebacteria; Eubacteria</t>
  </si>
  <si>
    <t>Exposed Arch/Eubacteria to UV &amp; gamma radiation examine sensitivities</t>
  </si>
  <si>
    <t>Desulfurococcus amylolyticus Z533; Thermococcus stelleri K15</t>
  </si>
  <si>
    <t>Archebacteria are 12-25x &gt;resistant to moderate doses than E.coli K12 but 2-2.5x&gt; sensitive than D.radiodurans. 1-2.5KGy killed very thermophillic Therotoga &amp; Thermodesulfo bacteria</t>
  </si>
  <si>
    <t>Koryston; Yu, N; Vexler, F.B</t>
  </si>
  <si>
    <t>Mechanisms of the radioprotective effect of cysteamine in Escherichia coli</t>
  </si>
  <si>
    <t>Radioprotection; Survival curves</t>
  </si>
  <si>
    <t>Determined oxygen effect (m) and maximal protective effect of cysteamine (DMF)</t>
  </si>
  <si>
    <t>E.coli AB1157 (WT), AB1886(uvrA), AB2463(recA),p3478(polA)</t>
  </si>
  <si>
    <t>Protective effect of cysteamine is due to (1)increased efficiency of enzymatic repair (2)AAnoxia achieved by oxygen reduction (this is the major form of protection) (3) loweringof the indirect radiation effect</t>
  </si>
  <si>
    <t>Koudela, K; Ryznar, L; Kozubek,S; Slotova.J</t>
  </si>
  <si>
    <t>Induction of SOS repair by ionizing radiation</t>
  </si>
  <si>
    <t>CHE</t>
  </si>
  <si>
    <t>Biological repair; E.coli; SOS response</t>
  </si>
  <si>
    <t>B-galactosidase/phosphatase from E.coli irradiated.Activity then measured</t>
  </si>
  <si>
    <t>E.coli PQ37</t>
  </si>
  <si>
    <t>Deuterium and helium ions were the most effective at inducing SOS response compared to carbon, krypton and gamma rays. The increased enery of Helium ions was belived to be the main contributing factor</t>
  </si>
  <si>
    <t>Laizier, J; Darboro, J.C</t>
  </si>
  <si>
    <t>Theoretical basis of a procedure of choice of the dose in radiation sterilization of medical supplies</t>
  </si>
  <si>
    <t>RPCHO</t>
  </si>
  <si>
    <t>Fra</t>
  </si>
  <si>
    <t>Radiosterilization; Medical supplies</t>
  </si>
  <si>
    <t>Disscussion into radiosterilzation of medical supplies</t>
  </si>
  <si>
    <t>Medical supplies</t>
  </si>
  <si>
    <t>Lin,W.S; Wong,F; Anderson,R</t>
  </si>
  <si>
    <t>Role of superoxide in radiation killing of Escherichia coli and in thiamine release from thymidine</t>
  </si>
  <si>
    <t>Biochem. Biophys. Res. Commun</t>
  </si>
  <si>
    <t>Formic acid; Nitrous Oxide; radiosensitivity</t>
  </si>
  <si>
    <t>Effect of superoxide/Hydroxylk radicals in gamma radiation killing of E.coli</t>
  </si>
  <si>
    <t>With formate/phosphate/catalase/nitrous</t>
  </si>
  <si>
    <t>E.coli K12</t>
  </si>
  <si>
    <t>Nitrous oxide caused decreased radiosensitivity. Formate increased radiosensitivity thus O2- was the major cause of radiation mediated cell killing.SOD &amp; Catalse had no effect on cell survival</t>
  </si>
  <si>
    <t>Lunn,C.A; Pigiet, V.P</t>
  </si>
  <si>
    <t>The effect of Thioredoxin on the radiosensitivity of bacteria</t>
  </si>
  <si>
    <t>Thioredoxin; Radioprotection</t>
  </si>
  <si>
    <t>Protective role of Thioredoxin against lethal gamma radiation</t>
  </si>
  <si>
    <t>E.coli (Engineered to contain different levels of Thioredoxin)</t>
  </si>
  <si>
    <t>late sta. phase cells had decreased sensitivity to gamma radiation with increasing ammounts of thioredoxin. Expo. growing cells were equally sensitive to radiation regardless of intracellular Thioredoxin conc.Metabolic conditions influence radioprotection</t>
  </si>
  <si>
    <t>Marchioni, E; Trescher,J.S; Wild, F, Hasselmann, C</t>
  </si>
  <si>
    <t>Sterilization of hospital wastes with electron beam accelerator</t>
  </si>
  <si>
    <t>In:IAEA. Applications of isotopes &amp; radiation in conservation of the environment</t>
  </si>
  <si>
    <t>Radiodisinfection; waste processing; bacteria; viruses</t>
  </si>
  <si>
    <t>Antimicrobial efficiecy of hospital waste sterilization with e~ beams</t>
  </si>
  <si>
    <t>Hospital waste</t>
  </si>
  <si>
    <t>Massa, D</t>
  </si>
  <si>
    <t>Radiation inactivation of foot and mouth disease virus</t>
  </si>
  <si>
    <t>In: Appl. of food irradiation in developing countries (IAEA)</t>
  </si>
  <si>
    <t>AST</t>
  </si>
  <si>
    <t>Viral diseases; Animals</t>
  </si>
  <si>
    <t>Overview of the use of radiation in inactivating animal viruses</t>
  </si>
  <si>
    <t>FMD Virus</t>
  </si>
  <si>
    <t>Foot and mouth disease in activated by 30KGy in the liquid state and 40 KGy in the dry state(40 refs, 4 figs,2 tables)</t>
  </si>
  <si>
    <t>Moore, W.R; Anderson, M.E; Meister, A; Murata, K; Kimura, A</t>
  </si>
  <si>
    <t>Increased capacity for Glutathione synthesis enhances resistance to radiation in Escherica coli:a possible model for mammalian cell protection</t>
  </si>
  <si>
    <t>Proc. Natl. Acad. Sci. USA</t>
  </si>
  <si>
    <t>Radiosensitivity, Glutathione</t>
  </si>
  <si>
    <t>Incresed resistance of E.coli strains with increased glutathione activity</t>
  </si>
  <si>
    <t>increased resistance due to greater capacity to synthesize glutathione when irradiated rather than cellular levels of glutathione per se</t>
  </si>
  <si>
    <t>Morse, M.L; Smith, D.S</t>
  </si>
  <si>
    <t>Cold-shock modification of oxygen enhancement ratio of Escherica coli cells</t>
  </si>
  <si>
    <t>Int. J. Radiat. Biol. Relat. Stud. Phys. Chem. Med</t>
  </si>
  <si>
    <t>Oxygen Enhancement Ratio, Cold shock</t>
  </si>
  <si>
    <t>Effect of cold-shock on bacteria to radiation sensitivity</t>
  </si>
  <si>
    <t>Escherichia coli</t>
  </si>
  <si>
    <t>Cold shock increases sensitivity to gamma radiation and diminishes differential effect of oxygen on cell survival</t>
  </si>
  <si>
    <t>Moseley, B.E.B</t>
  </si>
  <si>
    <t>Radiation, Microorganisms and radiation resistance</t>
  </si>
  <si>
    <t>Food irradiation and the chemist   ISBN 0-85186-857-6</t>
  </si>
  <si>
    <t>UK</t>
  </si>
  <si>
    <t>Bacteria; Radiosensitivity; Quality control</t>
  </si>
  <si>
    <t>Discuss importance of identifying ionising induced mutants in food irradiation</t>
  </si>
  <si>
    <t>Mostafa, S.A; El-Zawahry, Y.A; Awny, N.M</t>
  </si>
  <si>
    <t>Sensitivity of thermally treated bacillus spores to subsequent irradiation</t>
  </si>
  <si>
    <t>Baccilus; heat; Radiosensitivity</t>
  </si>
  <si>
    <t>Pre-heating of spores at 70-80oC and their subsequent sensitivity to radiation.</t>
  </si>
  <si>
    <t>Bacillus subtilis spores</t>
  </si>
  <si>
    <t>Spore injury was greater in those cells recieving heat &amp; radiation treatments seperately as opposed to in combination</t>
  </si>
  <si>
    <t>Mudgett, R</t>
  </si>
  <si>
    <t>Electromagnetic energy and food processing</t>
  </si>
  <si>
    <t>Journal of Microwave power</t>
  </si>
  <si>
    <t>Food; sterilization</t>
  </si>
  <si>
    <t>Effect of non/-ionizing radiation and heat on microbial inactivation</t>
  </si>
  <si>
    <t>Nerkar, D.P</t>
  </si>
  <si>
    <t>Radiation processing of foods: microbial aspects with special reference to fish, meat and poultry products</t>
  </si>
  <si>
    <t>In: Dept. of Atomic Energy, Bombay. National symposium on food irradiation</t>
  </si>
  <si>
    <t>Food, radiatiuon processing</t>
  </si>
  <si>
    <t>Nonomiya, T; Morimoto, A; Iwatsuki, K; Tsutsumi, T</t>
  </si>
  <si>
    <t>Inactivation of RNA viruses by gamma irradiation</t>
  </si>
  <si>
    <t>SHOKUHIN SHOSHA</t>
  </si>
  <si>
    <t>Viruses; D10 values; lethal dose</t>
  </si>
  <si>
    <t>RNA viruses exposed to gamma rad. to determine lethal dose</t>
  </si>
  <si>
    <t>Blue tonge (BT); Bovine virus Diarrhea mucosal(BVDMD) Bovine RSV(BRSV) &amp; VS</t>
  </si>
  <si>
    <t>D10 values ranged from 1.5-3.4KGy under frozen conditions at dry ice temp (DIT) to 2.6-5KGy. Gamma irradiation under frozen conditions is an effective means of inactivating both DNA &amp; RNA viruses without affecting serum proteins or antibody titre</t>
  </si>
  <si>
    <t>Padron, E: Romay, Z</t>
  </si>
  <si>
    <t>Determination of radiological data of environmental pollutant microorganism</t>
  </si>
  <si>
    <t>Nucleus</t>
  </si>
  <si>
    <t>SPA</t>
  </si>
  <si>
    <t>CUB</t>
  </si>
  <si>
    <t>D10 values</t>
  </si>
  <si>
    <t>D10 values for Cladosporium, Penicillium &amp; Bacillus</t>
  </si>
  <si>
    <t>Bacilli, Penicillium &amp; Cladosprium species</t>
  </si>
  <si>
    <t>Dose effect curves</t>
  </si>
  <si>
    <t>Bacilli were generally the most resistant D10  (1.7-2.1KGy) to a member of the Cladosporium with D10 of (0.6-0.75KGy)</t>
  </si>
  <si>
    <t>Pandya,G.A; Kapila,S;Kelkar,V.B;Negi,S;Modi,V.V</t>
  </si>
  <si>
    <t>Inactivation of bacteria in sewage sludge by gamma radiation</t>
  </si>
  <si>
    <t>Environ. Pollut.</t>
  </si>
  <si>
    <t>Ind</t>
  </si>
  <si>
    <t>Sewage treatment</t>
  </si>
  <si>
    <t>Sensitivity of sewage microflora to radiation at different times of the year</t>
  </si>
  <si>
    <t>Sewage sludge</t>
  </si>
  <si>
    <t>Mixed microflora including Salmonella typhi &amp; Shigella flexneri</t>
  </si>
  <si>
    <t>Summer sludge afforded &gt; protection than monsoon samples.Arsenate, mercury &amp; lead salts sensitized S.typhi.Barium acetate &amp; Na sulphide protected against gamma radiation.Barium acetate &amp; Idoacetamide radioprotected Shigella flexneri</t>
  </si>
  <si>
    <t>Patterson, M.F</t>
  </si>
  <si>
    <t>Benefits of irradiation in improving the microbiological safety of foods</t>
  </si>
  <si>
    <t>IAEA</t>
  </si>
  <si>
    <t>Sub-lethal irradiation; Food</t>
  </si>
  <si>
    <t>Effect of irradiation dose and storage temp. on survival and growth of Listeria.</t>
  </si>
  <si>
    <t>Raw poultry</t>
  </si>
  <si>
    <t>Lag phase increases with irradiation dose. If low numbers of Listera were to survive (2.5KGy) the time to recover would be significant therefore regrowth of pathogen will not occur during shelf life</t>
  </si>
  <si>
    <t>Microbiological aspects of food irradiation</t>
  </si>
  <si>
    <t>New developments in fundamental and applied radiobiology ISBN 0-7484-0020-6</t>
  </si>
  <si>
    <t>Poultry and beef</t>
  </si>
  <si>
    <t>Table with references to the sensitivity of a range of 11 microorganism to irradiation in poultry and beef</t>
  </si>
  <si>
    <t>Patterson, M.F (2)</t>
  </si>
  <si>
    <t>IAEA-SM-328/34</t>
  </si>
  <si>
    <t>Meat, Irradiation, Poultry, low dose irradiation</t>
  </si>
  <si>
    <t>Effect of irradiation dose and storage temp. on survival of L.monocytogenes</t>
  </si>
  <si>
    <t>Cook chill Meat products (beef/gravy)</t>
  </si>
  <si>
    <t>Low dose irradiation may have benefical effect on the microbiological safety of cook chill foods which are reheated  prior to consumption</t>
  </si>
  <si>
    <t>Pavlov,E.P; Khrushchev, V.G; Tushov, E.G; Grammatikati, U.S; Radzievskii, G.B</t>
  </si>
  <si>
    <t>Charecteristics of the bactericidal action of long-wave X radiation on microorganisms isolated from drugs</t>
  </si>
  <si>
    <t>Pharm. Chem.J</t>
  </si>
  <si>
    <t>Drugs; sterilisation; X-rays; Gamma radiation</t>
  </si>
  <si>
    <t>Examine effect of long wave x-rays and gamma rays sterilisation of drugs</t>
  </si>
  <si>
    <t>Drugs</t>
  </si>
  <si>
    <t>S.aureus and Gram positive bacilli</t>
  </si>
  <si>
    <t>Calculated mean values of linear energy transmission and sufficient irradiation doses to sterilse drugs.  Compared effectivness of irradiation processes</t>
  </si>
  <si>
    <t>Petushkova, J.P; Lyalikova, N.N; Nichiporov, F.G</t>
  </si>
  <si>
    <t>Effect of ionising radiation on monument deteriorating microorganisms</t>
  </si>
  <si>
    <t>J. Radioanal.Nucl.Chem</t>
  </si>
  <si>
    <t>Synergism; Detergents; Gamma radiation</t>
  </si>
  <si>
    <t>The effect of cobalt gamma rays and detergents upon bacteria</t>
  </si>
  <si>
    <t>Heterotrophic bacteria generally resistant whereas nitrifiers were moderately radioresistant. Most effective inhibition was seen with joint use of radiation &amp; detergents</t>
  </si>
  <si>
    <t>Planel,H; Soleilhauop, J.P; Tixador, R; Richoilley, G; Conter, A; Croute, F et a</t>
  </si>
  <si>
    <t>Influence on cell proliferation on background radiation or exposure to very low, chronic gamma radiation</t>
  </si>
  <si>
    <t>Health Phys.</t>
  </si>
  <si>
    <t>Low dose radiation, cell proliferation</t>
  </si>
  <si>
    <t>Examined cell proliferation in cells expose/shielded to low dose radiation</t>
  </si>
  <si>
    <t>Paramecium tetraurelia &amp; Synechococcus lividus</t>
  </si>
  <si>
    <t>Radiation stimulates cell proliferation. This depends upon internal factors (age of cells) &amp; external factors (lighting conditions).  Cell proliferation didn't occur at doses  above 50mGy/y</t>
  </si>
  <si>
    <t>Powers, E.L; Centilli, M.A</t>
  </si>
  <si>
    <t>Radiation sensitization of Bacillus megaterium spores by Trans-Dichlorodiammineplatinum (2)</t>
  </si>
  <si>
    <t>Radiosensitizers; Platinum</t>
  </si>
  <si>
    <t>Examined radiosensitizing effect of trans-platin in N2 and O2</t>
  </si>
  <si>
    <t>Bacillus megaterium (spores)</t>
  </si>
  <si>
    <t>radiation sensitivity was markedly increased with Transplatin in both N2 and O2 possibly due to the involvement of hydroxyl radicals. Different mechanism than it's isomer cisplatin</t>
  </si>
  <si>
    <t>Rajkovska, V.H; Dzhedzheva, G.M; Popov, M.S</t>
  </si>
  <si>
    <t>Induced variability following gamma irradiation of streptomyces thermovulgaris strain 127 producer of glucose isomerase</t>
  </si>
  <si>
    <t>CRABBA</t>
  </si>
  <si>
    <t>BUL</t>
  </si>
  <si>
    <t>STREPTOMYCES; Morphological changes</t>
  </si>
  <si>
    <t>Examined morphological changes caused by irradiation dose used to select mutant</t>
  </si>
  <si>
    <t>S.thermovulgaris 127</t>
  </si>
  <si>
    <t>Mutants selected by gamma irradiation doses of 10 3 to 1.7x10 4 Gy. However, no mutants detected at doses above 1.2x 10 4 Gy</t>
  </si>
  <si>
    <t>Richmond,R.C; O'Hara,j; Picker,D.H;Douple,E.R</t>
  </si>
  <si>
    <t>Toxic variability and radiation potentiation by Rh (111) complexes in Salmonella typhimurium cells</t>
  </si>
  <si>
    <t>Potentiation; Rhodium complexes</t>
  </si>
  <si>
    <t>Examined effect of Rhodium complexes on radiatin induced cell killing</t>
  </si>
  <si>
    <t>phosphate buffer +11Rh,2Rh(1) &amp; 9Rh(111)</t>
  </si>
  <si>
    <t>Salmonella typhimurium (stationary phase)</t>
  </si>
  <si>
    <t>7 Rh(111) complexes were potentiators (6 in hypoxic, 1 oxic conditions).4 of these showed potentiation 2-13x&gt;O2. Irradiation in HAM's F12 media rather than saline the hypoxic effect is eliminated. None  were toxic against cells however 3 were after irrad</t>
  </si>
  <si>
    <t>Roberts, T; Murrell, D</t>
  </si>
  <si>
    <t>Foodborne disease in Africa and irradiation as a potential control technique</t>
  </si>
  <si>
    <t>Food; Parasites; Radiopreservation; Radiodisinfection</t>
  </si>
  <si>
    <t>Roesen,A; Darai,G; Taylor,D.M</t>
  </si>
  <si>
    <t>Influence of ionising radiation on herpes simplex virus and its genome</t>
  </si>
  <si>
    <t>Herpes simplex; Dose response relationship</t>
  </si>
  <si>
    <t>Effect of ionising ability on plaque forming ability of Herpes simplex virus</t>
  </si>
  <si>
    <t>10 MeV e~ &amp; 52 MeV deutrons</t>
  </si>
  <si>
    <t>Herpes simplex virus (variety of strains)</t>
  </si>
  <si>
    <t>Loss of plaque forming ability occurs in the range of 1-6-3KGy. 1KGy doses of cobalt 60 gamma rays damaged DNA. Complete structure was lost at above 4KGY. However Some strains survived at doses above 10 or 40KGy</t>
  </si>
  <si>
    <t>Rose,S.A; Bailey,N.E;Strnger,M.F;Modi,N.K;Tranter,H.S &amp; Hambleton, P</t>
  </si>
  <si>
    <t>Studies on the irradiation of toxins of Clostridium botulinum and Staphylococcus aureus</t>
  </si>
  <si>
    <t>J. App. Bacteriol</t>
  </si>
  <si>
    <t>Endotoxins; Radappertization</t>
  </si>
  <si>
    <t>Study radiosensitivity and protective effect of suspending media</t>
  </si>
  <si>
    <t>C.botulinum neurotoxinBNTA/Enterotoxin A</t>
  </si>
  <si>
    <t>Cooked meat &amp; Gelatin phosphate buffer</t>
  </si>
  <si>
    <t>In buffer toxins were destroyed by 8KGy.In mince 45% BTNA and 27-34% of (Staphylococcal Enterotoxin A) SEA remained post irradiation.23.7kGy doses15%BNTA &amp; 16-26% SEA remained. Increasing meat content &gt;radioprotection. SEA&gt;resistant  than BTNA.</t>
  </si>
  <si>
    <t>Sato, Y; Takahashi,T; Saito, T; Sato, T; Takehisa, M</t>
  </si>
  <si>
    <t>Sterilisation of healthcare products by 5MeV Bremsstrahlung (X-RAY)</t>
  </si>
  <si>
    <t>D10 values; Radiosterilisation</t>
  </si>
  <si>
    <t>Study effect of Gamma/X-RAYS on bacillus spores and determine D10 values</t>
  </si>
  <si>
    <t>Healthcare products (32 unit dialysers)</t>
  </si>
  <si>
    <t>Bacillus pumilis &amp; Bacillus subtilis spores</t>
  </si>
  <si>
    <t>D10 values had v.small dose rate dependence to x-rays. D-values are similar for gamma rays</t>
  </si>
  <si>
    <t>Schuerger, A.C; Norman, B.L; Angelo, J.A. Jr</t>
  </si>
  <si>
    <t>Survival of epiphytic bacteria from seed stored on the long duration exposure facility (LDEF)</t>
  </si>
  <si>
    <t>In:69 months in space. First post-retrieval symposium.Part 31 Levine A.S</t>
  </si>
  <si>
    <t>Bacteria, Radiation effects</t>
  </si>
  <si>
    <t>Res. of bacteria isolated from inside space craft to examine risk to humans</t>
  </si>
  <si>
    <t>Terrestrial bacteria can survive long periods of time in harsh low earth orbit conditions where bacteria are exposed to a mean dosage of between 2-0.009Gy</t>
  </si>
  <si>
    <t>Scott, G.H; McCaul, T.F; Williams, J.C</t>
  </si>
  <si>
    <t>Inactivation of Coxiella burnetii by gamma radiation</t>
  </si>
  <si>
    <t>J.Gen.Microbiol</t>
  </si>
  <si>
    <t>Vaccines; Gamma radiation</t>
  </si>
  <si>
    <t>Examined effect of radiation on Coxiella and the D10 value</t>
  </si>
  <si>
    <t>Coxiella burnetii</t>
  </si>
  <si>
    <t>D10 values ranged between 0.64-1.2KGy depending on growth phase, culture purity and composition of suspending media. 10KGy did not affect the ability of the cells to be used as a vaccine component</t>
  </si>
  <si>
    <t>Scott, M.D; Meshnick, S.R; Eaton, J.W</t>
  </si>
  <si>
    <t>Superoxide dismutase amplifies organismal sensitivity to ionising radiation</t>
  </si>
  <si>
    <t>J. Biol. Chem</t>
  </si>
  <si>
    <t>Radiosensitivity; Superoxide dismutase</t>
  </si>
  <si>
    <t>Test role of SOD in strains with deficient,normal,high enzyme levels</t>
  </si>
  <si>
    <t>E.coli</t>
  </si>
  <si>
    <t>SOD deficient bacteria show normal or low radiosensitivity. Radiosensitivity increases as bacterial SOD increases</t>
  </si>
  <si>
    <t>Sermkiattipong, N; Ito, H; Hashimoto, S</t>
  </si>
  <si>
    <t>A mirobiological study on sewage sludge</t>
  </si>
  <si>
    <t>JAERI-M-90-145</t>
  </si>
  <si>
    <t>D10 values; Gamma radiation; Electron beams</t>
  </si>
  <si>
    <t>Examined sensitivities of Salmonella isolated from "sewage sludge cake "</t>
  </si>
  <si>
    <t>Sewage</t>
  </si>
  <si>
    <t>Salmonella Strains</t>
  </si>
  <si>
    <t>D10 in phosphate buffer (0.16--0.22KGy). In sludge the values were 3x higher.5KGy eliminated all coliforms. 20KGy produced 7 log decrease in bioburden</t>
  </si>
  <si>
    <t>Sermkiattipong, N; Ito, H; Hashimoto,S</t>
  </si>
  <si>
    <t>A microbiological study on sewage sludge treatment</t>
  </si>
  <si>
    <t>Salmonellae, D10 values, sewage</t>
  </si>
  <si>
    <t>Determined the radiation sensitivities of Salmonellae isolated from sewage</t>
  </si>
  <si>
    <t>Salmonellae spp</t>
  </si>
  <si>
    <t>D10mvalues determined in phosphate buffer (0.16-0.22KGy).  Those in sludge were 3x higher. 20 KGy of gamma or e~ radiation produced a 5-7 log decrease (initial total counts of 5x10 9). 5KGy eliminated all bacteria</t>
  </si>
  <si>
    <t>Shamsuzzaman, K; Goodwin, M; George, I; Singh, H</t>
  </si>
  <si>
    <t>Radiation survival of two nalidixic acid resistant strains of Salmonella typhimurium</t>
  </si>
  <si>
    <t>Can</t>
  </si>
  <si>
    <t>D10 values; Salmonella</t>
  </si>
  <si>
    <t>Examined effect of media on D10 values of Salmonella strains</t>
  </si>
  <si>
    <t>S.typhimurium (NalR ATCC 13311 and K1-2B</t>
  </si>
  <si>
    <t>D10 values in phosphate, Nutrient broth and chicken were for ATCC 13311 0.2, 0.57, 0.53 and K1-2B 0.21, 0.4, 0.32 respectivley</t>
  </si>
  <si>
    <t>Shamsuzzaman, K; Payne, B; Cole, L; Goodwin, M; Borsa, J</t>
  </si>
  <si>
    <t>An evaluation of the potential of combination processes involving heat and irradiation for food preservation</t>
  </si>
  <si>
    <t>AECL-10087</t>
  </si>
  <si>
    <t>Clostridium; Salmonella; Food</t>
  </si>
  <si>
    <t>Effect &amp; order of irradiation/heat on bacterial sensitivity</t>
  </si>
  <si>
    <t>Food</t>
  </si>
  <si>
    <t>Clostridium sporogenes (spores) &amp; Salmonella seftenberg</t>
  </si>
  <si>
    <t>Irradiation of Clos. spores at 0oC increased sensitivity to heat treatment and therefore reduced their heat D10 values. Not seen vice versa. This effect increased with radiation dose. This heat sensitivity was pH dependent decreasing with increasing pH</t>
  </si>
  <si>
    <t>Shih-Chen,S.J; Kitayama, S; Matsuyama, A; Arai, S</t>
  </si>
  <si>
    <t>Mechanisms of radiosensitizing effect of chloride ion on E.coli</t>
  </si>
  <si>
    <t>Jpn</t>
  </si>
  <si>
    <t>Radiosensitizers; Chlorides</t>
  </si>
  <si>
    <t>NaCl sensitized E.coli cells to radiation</t>
  </si>
  <si>
    <t>Addition of amino acids to irradiation buffer suppresess radiation lethality. This protection depended on their reactivities with Cl2 ion radicals or OH radicals. ATP synthesis was inhibited by irradiation in the presence of NaCl</t>
  </si>
  <si>
    <t>Singh, H</t>
  </si>
  <si>
    <t>Control of Salmonella and other pathogenic and spoilage microorganisms in poultry by gamma and electron irradiation</t>
  </si>
  <si>
    <t>AECL-10635</t>
  </si>
  <si>
    <t>Poultry, radiosterilisation, gamma radiation; electron radiation</t>
  </si>
  <si>
    <t>Singh, L; Mohan,M.S; Sankaran,R;Sharma,T.R</t>
  </si>
  <si>
    <t>The use of gamma irradiation for improving microbiological qualities of spices</t>
  </si>
  <si>
    <t>JFSTA</t>
  </si>
  <si>
    <t>Spices; Spores; Radiosterilisation</t>
  </si>
  <si>
    <t>Ability of irradiation in reducing microbial spice contamination</t>
  </si>
  <si>
    <t>Black pepper; Chilli; Tumeric</t>
  </si>
  <si>
    <t>1-10KGy gamma rays 60Co source</t>
  </si>
  <si>
    <t>Mixed bioburden</t>
  </si>
  <si>
    <t>Initial total counts 10 4-10 6, Coliform count 10 2-10 5, Spores 10 2- 10 5, yeasts/moulds 10 2- 10 3 /g of sample. Dose levels of 4-5KGy can reduce bioburden to acceptable levels</t>
  </si>
  <si>
    <t>Sjarief, S.H; Kikuchi, M; Kurita, H; Kitayama, S; Watanabe,H</t>
  </si>
  <si>
    <t>Isolation and properties of plasmids from Deinococcus radiodurans sark</t>
  </si>
  <si>
    <t>JAERI-M-90-076</t>
  </si>
  <si>
    <t>Plasmids</t>
  </si>
  <si>
    <t>D.radiodurans can repair DNA damage induced by upto 5KGy.Examined the process</t>
  </si>
  <si>
    <t>Deinococcus radiodurans</t>
  </si>
  <si>
    <t>Described the isolation and properties of plasmids from Deinococcus. Presence of a cloning vector may assist elucidation of repair mechanisims</t>
  </si>
  <si>
    <t>Smith, S.T; Claycamp, H.G</t>
  </si>
  <si>
    <t>Enhanced survival of gamma irradiated Escherichia coli following pretreatment with dithiothritol</t>
  </si>
  <si>
    <t>Int. J.Radiat. Biol. Relat.Stud.Phys.Chem.Med</t>
  </si>
  <si>
    <t>Radioprotection; Dithiothritol</t>
  </si>
  <si>
    <t>Examined radioprotective effect of Dithiothreitol (DTT)</t>
  </si>
  <si>
    <t>Radioprotection is thought to be due mainly to inducible repair than free radical scavenging DTT treated cells demonstrated no increase in survival compared to control cells</t>
  </si>
  <si>
    <t>Surekha, M; Reddy, S.M</t>
  </si>
  <si>
    <t>Efficacy of gamma radiation in control of Penitrem B production by Penicillium aurantiogriseum</t>
  </si>
  <si>
    <t>National Academy Science Letters</t>
  </si>
  <si>
    <t>eng</t>
  </si>
  <si>
    <t>Penicillium, Gamma radiation</t>
  </si>
  <si>
    <t>Use of Gamma Radiation in the control of antibiotic prod. by Penicillium</t>
  </si>
  <si>
    <t>Penicillium aurantiogriseum</t>
  </si>
  <si>
    <t>Gamma irradiation inhibited both growth and antibiotic production. This was dose dependent increasing with dosage (9 ref/1 table)</t>
  </si>
  <si>
    <t>Tarjan,V</t>
  </si>
  <si>
    <t>Sensitivity of Listeria monocytogenes to irradiation</t>
  </si>
  <si>
    <t>Acta. Microbiol. Hung</t>
  </si>
  <si>
    <t>Examined sensitivity of listeria to irradiation (60Co source) of 6.6KGy/h dose</t>
  </si>
  <si>
    <t>Culture media/pork meat paste (0-6KGy)</t>
  </si>
  <si>
    <t>1 strain out of 3 survived 4KGy.2KGy produced a 7 log decrease in cell count. Listeria is more resistant to irradiation than many other Gramm positives</t>
  </si>
  <si>
    <t>Tawfik, Z.S</t>
  </si>
  <si>
    <t>Effect of storage on radiation and antibiotic aquired stability in bacilli</t>
  </si>
  <si>
    <t>Gamma radiation, Antibiotics, Long term storage</t>
  </si>
  <si>
    <t>Effect of 3 year storage on properties of 2 highly radioresistant bacteria</t>
  </si>
  <si>
    <t>B.firmus &amp; B.laterosporous</t>
  </si>
  <si>
    <t>The bacteria lost their resistance to gamma radiation following storage. Resistance to certain antibiotics was also lost</t>
  </si>
  <si>
    <t>Ultrastructual investigation on radiation resistant microbial isolates of Bacillus coagulans</t>
  </si>
  <si>
    <t>Arab. J. Nuclear Sciences  &amp; Applications</t>
  </si>
  <si>
    <t>D10 value; Radioresistant bacteria; Ultrastructure</t>
  </si>
  <si>
    <t>Compared Ultrastructure of non-/radioresistant bacteria to various doses/rates</t>
  </si>
  <si>
    <t>Bacillus coagulans</t>
  </si>
  <si>
    <t>D10 value determined. Small changes in ultrastructure seen however didn't cause lethality changes. Effected cellular material rather than cellular membrane damage. D10 value 3.3KGy. Sub lethal dose may be repaired by sub-culturing</t>
  </si>
  <si>
    <t>Tawfik, Z.S; Bashandy, A.A</t>
  </si>
  <si>
    <t>Isolation of radiation resistant bacterial strains from high intensity radiation environment</t>
  </si>
  <si>
    <t>D10 values: Industrial isolates</t>
  </si>
  <si>
    <t>D10 values for organisms isolated  from industrial Co-60 source</t>
  </si>
  <si>
    <t>B.megaterium, B.firmus, B.laterosporus &amp; M.roseus/luteus</t>
  </si>
  <si>
    <t>Compared industrial isolates with tap water isolates.D10 values for spore forming bacteria(3-3.8KGy industrial) and (1.7-1.85KGy Tap water) for micrococci (1.42 &amp;1.65KGy) industrial and tap water respectivley</t>
  </si>
  <si>
    <t>Tawfik,Z.S; Abushady, M.R</t>
  </si>
  <si>
    <t>Radioprotective effect of garlic extract on some bacterial strains with different radiation sensitivities</t>
  </si>
  <si>
    <t>Bacteria, Garlic, Radioprotection</t>
  </si>
  <si>
    <t>Determined D10 values (pre- post) and radioprotective effect of garlic</t>
  </si>
  <si>
    <t>Ps.aeroginosa, S.aureus, S.typhimurium, B.cerus</t>
  </si>
  <si>
    <t>D10 values increased proportionatly in the presence of garlic. Ps.aeroginosa (160%),S.aureus(50%)S.typhimurium(30%)Garlic conc's of up to 180ul per 10 8 innoculum size had no protective role on B.cerus</t>
  </si>
  <si>
    <t>Thamer, D.W &amp; Boyd.G</t>
  </si>
  <si>
    <t>Effect of ionising radiation dose, temperature, &amp; atmosphere on the survival of Salmonella typhimurium in sterile, mechanically deboned chicken meat</t>
  </si>
  <si>
    <t>Survival time; Poultry; Salmonella</t>
  </si>
  <si>
    <t>Developed predictive equations for the response of bacteria to irradiation</t>
  </si>
  <si>
    <t>Deboned chicken meat</t>
  </si>
  <si>
    <t>Gamma radiation (0-3.6KGy)</t>
  </si>
  <si>
    <t>Salmonella typhimurium</t>
  </si>
  <si>
    <t>Gamma radation significantly more lethal in the presence of air at higher temperature (examined temperatures between -20 to 20 oC)</t>
  </si>
  <si>
    <t>Thayer, D.W; Boyd, G</t>
  </si>
  <si>
    <t>Survival of Salmonella typhimurium ATCC 14028 on the surface of chicken legs or in mechanically deboned chicken meat gamma irradiated in air or vacumn at temperatures of -20 to 20oC</t>
  </si>
  <si>
    <t>Salmonella; Chickens; Radiopreservation</t>
  </si>
  <si>
    <t>Devised predictive equations for bacterial response to gamma radiation</t>
  </si>
  <si>
    <t>Deboned Chicken meat and chicken legs</t>
  </si>
  <si>
    <t>Gamma radiation doses from 0-3-6KGy</t>
  </si>
  <si>
    <t>Salmonella typhimurium ATCC 14028</t>
  </si>
  <si>
    <t>Response of bacteria was the same on either product. Radiation&gt;lethal at temps above freezing. Equations suggest bacterial viable count would be reduced by approx. 2.8-5.1 log units at 0oC and doses of 1.5-30KGyResults are backed up by earlier studies</t>
  </si>
  <si>
    <t>Toelgyessy, P; Buechlerova, E; Brtko,J</t>
  </si>
  <si>
    <t>Effect of dissolved oxygen on the inactivation of bacteriophages in water by gamma radiation important role of HO2 radicals</t>
  </si>
  <si>
    <t>J. Radioanal. Nucl. Chem. Letters</t>
  </si>
  <si>
    <t>CZK</t>
  </si>
  <si>
    <t>Bacteriophages; Radiolysis</t>
  </si>
  <si>
    <t>Examined bacteriophage inactivation by gamma radiation</t>
  </si>
  <si>
    <t>0.1M Na phosphate buffer</t>
  </si>
  <si>
    <t>Bacteriophages</t>
  </si>
  <si>
    <t>HO2 radicals (formed in radiolysis of water in presence of o2) have a marked inactivating effect on bacteriophages. In the simultaneous presence of OH radicals this is cancelled out</t>
  </si>
  <si>
    <t>Tranter, H.S; Modi, N.K; Hambleton, P; Melling, J</t>
  </si>
  <si>
    <t>Food Irradiation and bacterial toxins</t>
  </si>
  <si>
    <t>Lancet</t>
  </si>
  <si>
    <t>Toxins; Irradiation; Heat</t>
  </si>
  <si>
    <t>Effectivness of irradiation and heat on viability of bacterial toxins</t>
  </si>
  <si>
    <t>Neurotoxin A &amp; Enterotoxin A</t>
  </si>
  <si>
    <t>C.botulinum Neurotoxin Staphylococcal Enterotoxin</t>
  </si>
  <si>
    <t>Irradiation confers no advantage over heat processing in respect of bacterial toxin inactivation. Doses of &lt;10KGy can not improve shelf life</t>
  </si>
  <si>
    <t>Tutsova, M.A; Kominkov, L.P</t>
  </si>
  <si>
    <t>Radiosterilization of Cosmetic preparations</t>
  </si>
  <si>
    <t>GSBIAJ</t>
  </si>
  <si>
    <t>Cosmetics; Bacteria; D10 value; Radiosterilisation</t>
  </si>
  <si>
    <t>A method for the decontamination of cosmetics</t>
  </si>
  <si>
    <t>Cosmetics (Henna RB, LP &amp; Starch</t>
  </si>
  <si>
    <t>Pseudomonads and Bacilli</t>
  </si>
  <si>
    <t>D10 values Ps. aeroginosa 20 Gy B.mesentericum 110-175 Gy</t>
  </si>
  <si>
    <t>Vades, E; Szeinfeld, D</t>
  </si>
  <si>
    <t>Microbiological analysis of Meriuccius Meriuccius Hubbsi (Marini,1933) fillets treated with CO-60 Ionising radiation</t>
  </si>
  <si>
    <t>Bull. Pan. Am.Health. Organ</t>
  </si>
  <si>
    <t>Radiopreservation; fish; bacteria; Bioburden</t>
  </si>
  <si>
    <t>Examined the use of irradiation in the reduction of bacterial bioburden on fish</t>
  </si>
  <si>
    <t>Fish-Hake</t>
  </si>
  <si>
    <t>2, 6, 10 KGy</t>
  </si>
  <si>
    <t>Bioburden decreased by one order of magnitude at 2kGy and 3 orders at higher doses. 6 &amp; 10kGy reduces the bioburden well below acceptable levels throughout 7 week test period</t>
  </si>
  <si>
    <t>Vincent, F; Tibi, A; Goury, V; Darbord, J.C</t>
  </si>
  <si>
    <t>Combined treatment using irradiation and heat: Susceptibility of Bacillus, Salmonella, Staphylococcus and Clostridium</t>
  </si>
  <si>
    <t>Radiat. Phys.Chem</t>
  </si>
  <si>
    <t>D10 value; Gamma radiation; Clostridium; Bacillus</t>
  </si>
  <si>
    <t>Examined the use of irradiation and temp.(80oc) to sterilse food</t>
  </si>
  <si>
    <t>Foodstuffs</t>
  </si>
  <si>
    <t>Bacilli, Salmonella, Staphylococcus &amp; Clostridium</t>
  </si>
  <si>
    <t>Wang, H; Kunming, Y.N; Sun, S</t>
  </si>
  <si>
    <t>Studies on the disposable obstetrical dressings sterilised by radiation and the effect of its application</t>
  </si>
  <si>
    <t>CHN</t>
  </si>
  <si>
    <t>Medical supplies; Radiosterilization</t>
  </si>
  <si>
    <t>Determine optimum sterilization tratment for obstetric dressings with gamma rays</t>
  </si>
  <si>
    <t>Obstetric dressings</t>
  </si>
  <si>
    <t>60Co gamma rays</t>
  </si>
  <si>
    <t>Ps.aeroginosa, E.coli, S.aureus, Clostridium and bacillus</t>
  </si>
  <si>
    <t>Absorbed dose of 10KGy kills all bacteria (pass hygiene regulations)</t>
  </si>
  <si>
    <t>Watanabe, Y; Ito, H; Ishigaki, I</t>
  </si>
  <si>
    <t>Electron beam sensitivities in the spores of Bacillus pumilus E601 strain</t>
  </si>
  <si>
    <t>D10 value; Electron beam; Radiosensitivity</t>
  </si>
  <si>
    <t>Exposed Bacillus pumulis spores to electron beams (0.5-0.3MeV)</t>
  </si>
  <si>
    <t>Bacillus pumilus E601</t>
  </si>
  <si>
    <t>Sensitivity to 0.5 to 5.0MeV doesn't depend upon energy of e- beams. Electron beam sterilisation is acceptable for the sterilisation of medical supplies.</t>
  </si>
  <si>
    <t>Whitby, J.L</t>
  </si>
  <si>
    <t>Microbiological aspects relating to the choice of radiation sterilisation dose</t>
  </si>
  <si>
    <t>Medical supplies; Radiosterilsation</t>
  </si>
  <si>
    <t>Wills, P.A</t>
  </si>
  <si>
    <t>Radiation Treatment of food</t>
  </si>
  <si>
    <t>Nucl. Spectrum</t>
  </si>
  <si>
    <t>AUS</t>
  </si>
  <si>
    <t>Food; Decontamination</t>
  </si>
  <si>
    <t>Worm, K,-H; Klimczack, U; Schulte-Frohlinde, D</t>
  </si>
  <si>
    <t>Radiosensitization and radioprotection of E.coli by alcohols</t>
  </si>
  <si>
    <t>Ger</t>
  </si>
  <si>
    <t>Alcohols; E.coli; Radioprotection</t>
  </si>
  <si>
    <t>Survival of E.coli &amp; repairdeficient mutant to radiation in presence of alcohols</t>
  </si>
  <si>
    <t>Gamma radiation</t>
  </si>
  <si>
    <t>E.coli K12 (AB1157) &amp; repair deficient E.coli AB2480 (rec A13, our A6)</t>
  </si>
  <si>
    <t>Alcohols protect predominantly by -OH radical scavenging. More hydrophobic alcohols provide less protection</t>
  </si>
  <si>
    <t>Yasumoto,K; Fujino, M; Supriyadi</t>
  </si>
  <si>
    <t>Evaluation of electron beam irradiation for disinfection of tumeric fingers</t>
  </si>
  <si>
    <t>Nippon Shokuhn Kogyo Gakrai-shi</t>
  </si>
  <si>
    <t>Speices; Electron beam, Heat;Microwave</t>
  </si>
  <si>
    <t>Compared effectivity of various decontamination procedures on spices</t>
  </si>
  <si>
    <t>Turmeric Finger</t>
  </si>
  <si>
    <t>Mixed Bioburden</t>
  </si>
  <si>
    <t>Untreated bioburden 10 8 cell/g. Electron beam (10KGy) at 10 and 20 KGy reduced cell number&lt;1000/g pass food hygiene law. Boiling, microwave,irradiation and twin screw extruder gave suffucient decontamination</t>
  </si>
  <si>
    <t>Yen Bui Thi</t>
  </si>
  <si>
    <t>Combined treatments and irradiation to reduce microbial contamination in dried cuttle fish</t>
  </si>
  <si>
    <t>IAEA-RC-341/2 (Proceedings from IAEA meeting 1988)</t>
  </si>
  <si>
    <t>THI</t>
  </si>
  <si>
    <t>Seafood; Salt; Benzoic acid;Potassium sorbate</t>
  </si>
  <si>
    <t>Effect of radiation, salt +Benzoic acid, Salt+K sorbate on seafood contaminants</t>
  </si>
  <si>
    <t>Dried (DCF)&amp; roasted cuttle fish (RDCF)</t>
  </si>
  <si>
    <t>Varied incl. E.coli, C.perfringens, S.aureus &amp; moulds</t>
  </si>
  <si>
    <t>3KGy &amp; combined treatment on DCF were able to eradicate pathogenic bacteria and moulds.RDCF had reduced levels of contamination.2KGy eliminated pathogenic bacteria &amp; moulds.No spoilage seen in samples with moisture content below 19%</t>
  </si>
  <si>
    <t>Yen, B.T</t>
  </si>
  <si>
    <t>Microbial contamination and effects of combination treatments and gamma irradiation on reducing microbial contamination of dried cuttlefish</t>
  </si>
  <si>
    <t>NINR-E068-89</t>
  </si>
  <si>
    <t>VIT</t>
  </si>
  <si>
    <t>Seafood;preservation</t>
  </si>
  <si>
    <t>Dried cuttlefish rapidly spoils.Examined effect of gamma radiation</t>
  </si>
  <si>
    <t>Dried Cuttle fish</t>
  </si>
  <si>
    <t>Zahiera, T.S</t>
  </si>
  <si>
    <t>Radiation studies on the microflora in a high level radiation environment</t>
  </si>
  <si>
    <t>E. J. Rad. Sci. Appl</t>
  </si>
  <si>
    <t>Radiation resistance, Microflora, Dose survival counts</t>
  </si>
  <si>
    <t>Radiation sensitivities of microflora from irradiation room</t>
  </si>
  <si>
    <t>Isolated Gramm + micrococci &amp; Gramm -ve B.coagulans &amp; laterosporous. Dose survival counts dependence of the colonies indicated 2 gps of MO'S with differing sensitivities. Res. gp (2.2-10KGy). Rad. lethality was independent of dose rate between 44-330Gy/mi</t>
  </si>
  <si>
    <t>Zaremba, E; Kwiatkowski, B; Ciesielki, B</t>
  </si>
  <si>
    <t>Radiosensitivity of V1 Bacteriophage 3</t>
  </si>
  <si>
    <t>Nukleovika</t>
  </si>
  <si>
    <t>POL</t>
  </si>
  <si>
    <t>Radiosensitivity; Bacteriophages</t>
  </si>
  <si>
    <t>Examined sensitivity of bacteriophages to indirect radiation effect</t>
  </si>
  <si>
    <t>V1 Bacteriophage 3</t>
  </si>
  <si>
    <t>H2O2 plays important role in the postirradiation inactivation of V1 phages. Phage survival changed exponentially with dose D0 decreasing during the first 120mins after irradiation due to postirradiation phage inactivation</t>
  </si>
  <si>
    <t>Zarubina, A; Parkhomenko, I</t>
  </si>
  <si>
    <t>Low dose irradiation action on vegatative cells of Bacillus brevis var G.-B &amp; V.fischeri 6MGU &amp;their possible use for low dose biodosimetry</t>
  </si>
  <si>
    <t>In:Low dose irradiation and biological defence mechanisms. Excerpta Medica</t>
  </si>
  <si>
    <t>Low dose radiation, Biodosimetry</t>
  </si>
  <si>
    <t>Effect of and patterns of injuring effect on various rad. doses on various MO'S</t>
  </si>
  <si>
    <t>Includes Paramecia, Synechococcus, Cholera</t>
  </si>
  <si>
    <t>Patterson, M.F.</t>
  </si>
  <si>
    <t>Sensitivity of Campylobacter spp. to irradiation in poultry meat.</t>
  </si>
  <si>
    <t>Letters in Applied Microbiology</t>
  </si>
  <si>
    <t>Y</t>
  </si>
  <si>
    <t>IRL</t>
  </si>
  <si>
    <t>Not listed.</t>
  </si>
  <si>
    <t>The effect of gamma radiation on the survival of Camp. spp. In poultry meat.</t>
  </si>
  <si>
    <t>BA, Skirrows agar, preston agar.</t>
  </si>
  <si>
    <t>Not mentioned.</t>
  </si>
  <si>
    <t>Campylobacter spp.</t>
  </si>
  <si>
    <t>Linear regression of the survival curves.</t>
  </si>
  <si>
    <t xml:space="preserve"> D 10 values ranged from 0.12 to 0.25 kGy and there was a significant difference in the radiation sensitivity between different Camp spp. and within strains of the same species. It indictates  that Camp spp. are more radiation sensitive than Sal and List.</t>
  </si>
  <si>
    <t>Serrano, L. E. ; Murano, E. A. ; Shenoy, K. ; Olson, D. G.</t>
  </si>
  <si>
    <t>D values of Salmonella enteritidis isolates and quality attributes of shell eggs and liquid whole eggs treated with irradiation.</t>
  </si>
  <si>
    <t>Poultry Science</t>
  </si>
  <si>
    <t>D10, Salmonella, radioresistance</t>
  </si>
  <si>
    <t>Salmonella enteritidis isolates</t>
  </si>
  <si>
    <t>A minimal dose of 0.5 kGy was sufficient to eliminate all Salmonella from the surface of whole eggs. D10 of 0.32kGy for the ATCC strain and a range from 0.39 to 0.41 kGy for the strains from animal origin.</t>
  </si>
  <si>
    <t>Kamat, A; Thomas, P.</t>
  </si>
  <si>
    <t>Radiation inactivation of some food-borne pathogens in fish as influenced by fat levels.</t>
  </si>
  <si>
    <t>Journal of Applied Microbiology</t>
  </si>
  <si>
    <t>Fat level does not affect the radiation inactivation of food borne pathogenes.</t>
  </si>
  <si>
    <t>TSA</t>
  </si>
  <si>
    <t>Listeria sp., Yersinia sp., Bacillus sp., Salmonella sp.</t>
  </si>
  <si>
    <t>D10 in kGy calculated on the exponential part of the curve ranged from 0.2 to 0.3, 0.15, 0.15 to 0.25, 0.1 to 0.15 and 0.09 to 0.1 for L. mono 036, B. cereus, Salm. Typhimurium and Y enterocolitica F5692, respectively.This D10 was not affected by the fat</t>
  </si>
  <si>
    <t>Ito, Hitoshi ; Harsojo</t>
  </si>
  <si>
    <t>Irradiation effect of Escherichia coli 0157: H7 in meats.</t>
  </si>
  <si>
    <t>Shokuhin Shosha Food Irradiation, Japan</t>
  </si>
  <si>
    <t>Jap</t>
  </si>
  <si>
    <t>JAP</t>
  </si>
  <si>
    <t>D10, radioresistance, E. coli</t>
  </si>
  <si>
    <t>Escherichi coli O157:H,type strain IID959</t>
  </si>
  <si>
    <t>D10 values of E.coli were obtained to be 0.06 kGy in PB. D10 of 0.12 kGy of the type strain. D10 of 0.26 and 0.46 kGy was obtained at fresh and frozen ground beef respectively.</t>
  </si>
  <si>
    <t>Buchanan, R.L; Edelson, S.G; Snipes, K; Boyd, G.</t>
  </si>
  <si>
    <t>Inactivation of Escherichia coli O157:H7 in apple juice by irradiation.</t>
  </si>
  <si>
    <t>Applied and Environmental Microbiology</t>
  </si>
  <si>
    <t>Inactivation of acid adapted and non adapted E. coli cells by gamma rdadiation.</t>
  </si>
  <si>
    <t>BHI agar</t>
  </si>
  <si>
    <t>E. colii strains</t>
  </si>
  <si>
    <t>linear regression of survival curves.</t>
  </si>
  <si>
    <t>Non acid adapted cells had D10 ranging from 0.12 to 0.21 kGy.D values increased to 0.22 to 0.31 kGy for acid adapted cells.Radiation resistance increased with increasing levels of suspended solids with D10 from 0.26 to 0.35 kGy.</t>
  </si>
  <si>
    <t>Byun, M.W; Kwon, O.J; Yook, H.S; Kim K.S.</t>
  </si>
  <si>
    <t>Gamma irradiation and ozone treatment for inactivation of Escherichia coli O157:H7 in culture media.</t>
  </si>
  <si>
    <t>Journal of Food Protection</t>
  </si>
  <si>
    <t>KOR</t>
  </si>
  <si>
    <t>Inactivation of stationary and log phase culture of E. coli by gamma irradiation</t>
  </si>
  <si>
    <t>E. coli strains</t>
  </si>
  <si>
    <t>Log phase cells were found to be more sensitive than stationary phase cells.  E. coli was more resistant to irradiation at -18 c than at 20 C.The D10 was higher in TSA than in PB.</t>
  </si>
  <si>
    <t>Thayer, D. W. ; Boyd, G. ; Kim, A. ; Fox, J. B. ; Farrell, H. M.</t>
  </si>
  <si>
    <t>Fate of gamma-irradiated Listeria monocytogenes during refrigerated storage on raw or cooked turkey breast meat.</t>
  </si>
  <si>
    <t>cooked and raw turkey breast meat did not have a significant effect on the D10.</t>
  </si>
  <si>
    <t>Not mentioned</t>
  </si>
  <si>
    <t>Listeria monocytogenes ATCC 7644,15313,43256,49594.</t>
  </si>
  <si>
    <t>Mathematical formula</t>
  </si>
  <si>
    <t>D10  of L.monocytogenes were different on raw and cooked nuggets, 0.56 and 0.69 kGy,respectively, they were not different on raw and cooked ground turkey meat.D10 changed from 0.7 to 0.6 kGy when the product was cooked to 80 C before irradiation.</t>
  </si>
  <si>
    <t>Lopez-Gonzalez V; Murano P.S, Brennan R.E; Murano E.A.</t>
  </si>
  <si>
    <t>Influence of various commercial packaging conditions on survival of Escherichia coli O157:H7 to irradiation by electron beam versus gamma rays.</t>
  </si>
  <si>
    <t>Commercial packaging have an effect on the survival of irradiated E. coli.</t>
  </si>
  <si>
    <t>TSA, sorbitol McConkey agar</t>
  </si>
  <si>
    <t>Linear regression</t>
  </si>
  <si>
    <t>Averaged D10 ranged from 0.27 to 0.63 kGy.higher D10 were obtained upon irradiation at -15 C as compared with 5 C.Cells inoculated in samples packaged in PM2 had the highest D10 values.</t>
  </si>
  <si>
    <t>Kotiranta, A.K;  Ito, H; Haapasalo, M.P; Lounatmaa, K.</t>
  </si>
  <si>
    <t>Radiation sensitivity of Bacillus cereus with and without a crystalline surface protein layer.</t>
  </si>
  <si>
    <t>FEMS Microbiology Letters</t>
  </si>
  <si>
    <t>FIN</t>
  </si>
  <si>
    <t>Bacillus cereus, Function of an S-layer, Radiation sensitivity.</t>
  </si>
  <si>
    <t>Increased resistance of Bacillus cereus covered with S layer to gamma irradiatio</t>
  </si>
  <si>
    <t>TSA suppl. with  0.6% YE</t>
  </si>
  <si>
    <t>Bacillus cereus strains</t>
  </si>
  <si>
    <t>All strains of Bacillus cereus were sensitive to radiation with a D10 of 0.4 kGy.  S-layeer covered some strains and they were 2.6 times as resistant to radiation as the two references without S layer.</t>
  </si>
  <si>
    <t>Mohr, D; Wolff, M; Kissel, T.</t>
  </si>
  <si>
    <t>Gamma irradiation for terminal sterilization of 17beta-estradiol loaded poly-(D,L-lactide-co-glycolide) microparticles.</t>
  </si>
  <si>
    <t>Journal of Controlled Release</t>
  </si>
  <si>
    <t>17BEstradiol,poly-(D,L-lactide-co-glycolide),microparticles,gammai irradiation,</t>
  </si>
  <si>
    <t>The efficacy of gamma irradiation as terminal sterilization method.</t>
  </si>
  <si>
    <t>STA with 6% sheep blood, sabouraud agar.</t>
  </si>
  <si>
    <t>Bacillus pumilus ATCC 27142</t>
  </si>
  <si>
    <t>using a mathematical formula</t>
  </si>
  <si>
    <t>Efficacy of gamma irradiation as terminal sterilisation method for poly-(D,L lactide-co-glycolide) polymer based drug delivery systems.</t>
  </si>
  <si>
    <t>Kamat, A; Warke, R; Kamat, M; Thomas, P.</t>
  </si>
  <si>
    <t>Low-dose irradiation as a measure to improve microbial quality of ice cream.</t>
  </si>
  <si>
    <t>International Journal of Food Microbiology</t>
  </si>
  <si>
    <t>Low dose irradiation, Ice cream, Bacillus cereus, Listeria, Yersinia</t>
  </si>
  <si>
    <t>Low dose irradiation increased the microbial safety of ice cream.</t>
  </si>
  <si>
    <t>PCA</t>
  </si>
  <si>
    <t>Listeria monocytogenes, Yersinia enterocolitica, Escherichia coli</t>
  </si>
  <si>
    <t>D10 of 0.38, 0.15 and 0.2 kGy for Listeria mono, Yersinia enterocolitica and E. coli respectively, at -72 C.</t>
  </si>
  <si>
    <t>de Moraes IR, Del Mastro NL, Jakabi M, Gelli DS.</t>
  </si>
  <si>
    <t>Radiosensitivity of Vibrio cholerae O1 incorporated in oysters, to (60)CO.</t>
  </si>
  <si>
    <t>Rev Saude Publica</t>
  </si>
  <si>
    <t>Por</t>
  </si>
  <si>
    <t>BRA</t>
  </si>
  <si>
    <t>D10, radioresistance</t>
  </si>
  <si>
    <t>Vibrio cholerae O1</t>
  </si>
  <si>
    <t>The D10 values were 0.173 and 0.235 kGy when irradiating oysters contaminated with Vibrio cholera.</t>
  </si>
  <si>
    <t>Farrag, H.A; El-Bazza,Z.E.M; El-Fouly, M.E.D; El-Tablawy,S.Y.M</t>
  </si>
  <si>
    <t>Effects of gamma radiation on the bacterial flora of Nigella sativa seeds and on its oil constituents.</t>
  </si>
  <si>
    <t>Acta pharmaceutica</t>
  </si>
  <si>
    <t>Nigella sativa seeds, bacterial contamination, gamma radiation, radioresistant,</t>
  </si>
  <si>
    <t>Gamma irradiation eliminated the normal flora of Nigella sativa.</t>
  </si>
  <si>
    <t>TGY agar</t>
  </si>
  <si>
    <t>Test pieces technique.</t>
  </si>
  <si>
    <t>Bacillus spp., Micrococcus spp., Serratia spp.</t>
  </si>
  <si>
    <t>regression line of the survival curves.</t>
  </si>
  <si>
    <t>D10 values of 1.0,1.4 and 1.4 kGy were determined for B. cereus, M. luteus, and B. spharicus, respectively.</t>
  </si>
  <si>
    <t>Kaupert, N; Burgi, E; Scolaro, L.</t>
  </si>
  <si>
    <t>Inactivation of poliovirus by gamma irradiation of wastewater sludges.</t>
  </si>
  <si>
    <t>Revista argentina de microbiologia</t>
  </si>
  <si>
    <t>ARG</t>
  </si>
  <si>
    <t>Sludges, poliovirus, inactivation, environment, irradiation wastewater.</t>
  </si>
  <si>
    <t>Gamma irradiation dose was determined to inactivate polio virus.</t>
  </si>
  <si>
    <t>Vero cells</t>
  </si>
  <si>
    <t>Poliovirus type III, Sabin strain</t>
  </si>
  <si>
    <t>mathematical formula</t>
  </si>
  <si>
    <t>D10 of 3.34 kGy was determined for poliovirus type II, sabin strain, suspended in sludge samples.This value dropped to 1.92 kGy when was suspended in water.</t>
  </si>
  <si>
    <t>Blank, G; Corrigan, D.</t>
  </si>
  <si>
    <t>Comparison of resistance of fungal spores to gamma and electron beam radiation.</t>
  </si>
  <si>
    <t>International Journal of Food Microbiolology</t>
  </si>
  <si>
    <t>Resistance, Fungi, Gamma radiation, Electron beam radiation.</t>
  </si>
  <si>
    <t>Irradiation sensitivity of fungal spores in distilled water.</t>
  </si>
  <si>
    <t>PDA acidified and non,CDA,SPCA, SPC, SDA</t>
  </si>
  <si>
    <t>Aspergillus and Penicillium spp.</t>
  </si>
  <si>
    <t>The irradiation sensitivity of fungal spores was evaluated in distilled water. The D10 values ranged from 0.236 to 0.416 kGy and from 0.209 to 0.319 kGy for Penicillium and Aspergillus species, respectively.</t>
  </si>
  <si>
    <t>Brandao-Areal, H ; Charbonneau, R ; Thibault, C.</t>
  </si>
  <si>
    <t>Effect of ionization of Listeria monocytogenes in contaminated shrimps.</t>
  </si>
  <si>
    <t>Sciences des aliments</t>
  </si>
  <si>
    <t>Listeria monocytogenes, ionization, radioresistance, shrimp, isolating method.</t>
  </si>
  <si>
    <t>Elimination of Listeria monocytogenes from contaminated shrimps by gamma irradia</t>
  </si>
  <si>
    <t>TSA-YE and Oxford media.</t>
  </si>
  <si>
    <t>Listeria monocytogenes strain ATCC 19115, FDA-1A1</t>
  </si>
  <si>
    <t>L. monocytogenes showed an increased resistance to ionization when it is treated in saline , thawed shrimps, TSB-YA and frozen shrimps, respectively.  TSA-YE provided higher survival rates than Oxford media as a recovery media.</t>
  </si>
  <si>
    <t>Rodriguez Jorge, M. ; Speck Garzon, E.</t>
  </si>
  <si>
    <t>Control by gamma irradiation of fungal flora of human and food samples.</t>
  </si>
  <si>
    <t>Alimentaria</t>
  </si>
  <si>
    <t>Spa</t>
  </si>
  <si>
    <t>Gamma radiation, fungical flora, foods.</t>
  </si>
  <si>
    <t>Twenty four toxigenic isolations corresponding to Aspergillus and Penicillium genera were detected and their D10 values found were in range between 0.26 and 0.93 Kgy.  The fungicidal contamination control in all samples achieved with a 2.0 kGy.</t>
  </si>
  <si>
    <t>Andrews, L. S. ; Marshall, D. L. ; Grodner, R. M.</t>
  </si>
  <si>
    <t>Radiosensitivity of Listeria monocytogenes at Various Temperatures and Cell Concentrations.</t>
  </si>
  <si>
    <t>Irradiation, Listerai monocytogenes, temperature.</t>
  </si>
  <si>
    <t>The effect of  temperature and cell concentration on radiosensitivity of L. mono</t>
  </si>
  <si>
    <t>Linear regression analysis, total dose  of the survival curve.</t>
  </si>
  <si>
    <t>D10 values of Listeria monocytogenes using either LRA (Linear regression analysis), and TD (Total dose) to calculate the effect of different population densities on the D10 .The temperature of irradiation only influenced the radiosensitivity at 109 cfu/ml</t>
  </si>
  <si>
    <t>Ito, H ; Ki-Jung, C.</t>
  </si>
  <si>
    <t>Distribution of Dinococaceae in frozen shrimps and their radiation sensitivities.</t>
  </si>
  <si>
    <t>Dinococaceae spp.</t>
  </si>
  <si>
    <t>The D10 values in phosphate buffer ranged from 0.6to 2 kGy under aerobic condition and ranged from 1.2 to 2.4 kGy under anaerobic condition.</t>
  </si>
  <si>
    <t>Kamat, Annapurna S. ; Nair, Madhusudanan P.</t>
  </si>
  <si>
    <t>Gamma irradiation as a means to eliminate Listeria monocytogenes from frozen chicken meat.</t>
  </si>
  <si>
    <t>Journal of the Science of Food and Agriculture</t>
  </si>
  <si>
    <t>BHA</t>
  </si>
  <si>
    <t>Gamma irradiation, Listeria monocytogenes, meat.</t>
  </si>
  <si>
    <t>Elimination of L. mono from air-packed frozen chicken meat by gamma radiation.</t>
  </si>
  <si>
    <t>listeria selective agar LSA</t>
  </si>
  <si>
    <t>D10 of L. monocytogenes in PB AT 0-5 C and frozen are  0.15 and 0.3 kGy respectively.Higher D10 (0.5kGy) was achieved in shrimp/chicken/kheema homogenates at both 0-5 C and cryogenic temp.</t>
  </si>
  <si>
    <t>McCarthy, J.A; Damoglou, A.P.</t>
  </si>
  <si>
    <t>The effect of substrate on the radiation resistance of yeasts isolated from sausage meat.</t>
  </si>
  <si>
    <t>Different substrate have different effect on the survival curve of studied spp.</t>
  </si>
  <si>
    <t>MEA</t>
  </si>
  <si>
    <t>Candida spp.</t>
  </si>
  <si>
    <t>Survival curves.</t>
  </si>
  <si>
    <t>The yeasts Can. zeylanoides, Debaryomyces hansenii and Trichosporon cutaneum exhibited sigmoidal survival curves in both PBS and sausage meat, whilst the the more sensitive Spo. roseus exhibited an exponential survival curve in PBS but a sigmoidal in meat</t>
  </si>
  <si>
    <t>Burt M M, Ley F J.</t>
  </si>
  <si>
    <t>Studies on the dose requirement for the radiation sterilization of medical</t>
  </si>
  <si>
    <t>J Appl. Bacteriol.</t>
  </si>
  <si>
    <t>Irradiation conditions, Aeration.</t>
  </si>
  <si>
    <t>D10's of spores from a range of suspending media.</t>
  </si>
  <si>
    <t>Polyvinyl-alcohol,glass,alumin,perspex</t>
  </si>
  <si>
    <t>Lab culture</t>
  </si>
  <si>
    <t>Dried onto surface, irradiated 0.1 Mrad increments, surface plates</t>
  </si>
  <si>
    <t>Survivor curves for aerated and anoxic conditions in buffer.  Table of D10's</t>
  </si>
  <si>
    <t xml:space="preserve">for all medical/substrate combinations.  D10 most </t>
  </si>
  <si>
    <t>Cook A M, Berry R J.</t>
  </si>
  <si>
    <t>Microbial contamination on disposable hypodermic syringes proir to steri-</t>
  </si>
  <si>
    <t>Appl Microbiol</t>
  </si>
  <si>
    <t>Bioburdens, Medical Devices</t>
  </si>
  <si>
    <t>Bioburden on syringes assessed. (Product from three major manufacturers)</t>
  </si>
  <si>
    <t>Syringes</t>
  </si>
  <si>
    <t>Product isolates</t>
  </si>
  <si>
    <t>Gram +ve cocci</t>
  </si>
  <si>
    <t>Tables of organisms isolated and the variations between laboratories and seasons</t>
  </si>
  <si>
    <t>are given. Of 964 syringes tested 1 gave more than</t>
  </si>
  <si>
    <t>than 1000. 16% - 48% were initially sterile. The m</t>
  </si>
  <si>
    <t>syringes was 20 - 70.</t>
  </si>
  <si>
    <t>Christensen E A, Mukherji S, Holm N W.</t>
  </si>
  <si>
    <t>Microbiological sterilization of medical supplies. Total count on medical</t>
  </si>
  <si>
    <t>Danish A.E.C. Riso report No 122</t>
  </si>
  <si>
    <t>Den</t>
  </si>
  <si>
    <t>Bioburden, Medical devices, Product isolates.</t>
  </si>
  <si>
    <t>Details of bioburden tests on syringes, suggest suitable doses.</t>
  </si>
  <si>
    <t>Some isolates from irradiated syringes</t>
  </si>
  <si>
    <t>Gram +ve rods + cocci, Coryneforms, Micrococci, Fungi</t>
  </si>
  <si>
    <t>Suggests if count &lt; 50 use 3.5 Mrad, if sometimes count lies between 50 and 500</t>
  </si>
  <si>
    <t>use 4.5 Mrad, if count &gt; 500 but &lt; 5000 use 5.0 Mr</t>
  </si>
  <si>
    <t>Christensen E A, Kjems E.</t>
  </si>
  <si>
    <t>The radiation resistance of substrains from Strep. faecium selected after</t>
  </si>
  <si>
    <t>Acta Pathologica et Microbiolog Scan B</t>
  </si>
  <si>
    <t>High resistance, Induced resistance, Irradiation conditions</t>
  </si>
  <si>
    <t>Repeated dosing at high level+isolatation of survivours produced resistant str'n</t>
  </si>
  <si>
    <t>1.2-7.5 Mrad on orgs dried from serum</t>
  </si>
  <si>
    <t>Streptococcus faecalis from dust, strain E and lab strain 0_12.</t>
  </si>
  <si>
    <t>Not applicable, D8 and D6 on organisms dried from serum broth</t>
  </si>
  <si>
    <t>E, 6 log reduction increased from 3.0 Mrad to 4.5 in some cases; 0_12, 8 log</t>
  </si>
  <si>
    <t>reduction increased from 4.5 Mrad to 7.0 Mrad in s</t>
  </si>
  <si>
    <t>substrains showed increased resistance after treat</t>
  </si>
  <si>
    <t>Christensen E A, Holm N W, Juul F A.</t>
  </si>
  <si>
    <t>Radiosterilization of medical devices and supplies.</t>
  </si>
  <si>
    <t>IAEA STI/PUB/157. In 'Radiosterilizati</t>
  </si>
  <si>
    <t>Review, Medical devices, High resistance</t>
  </si>
  <si>
    <t>General review, details of radiation resistant isolates.</t>
  </si>
  <si>
    <t>Medical Devices</t>
  </si>
  <si>
    <t>Mod.  dose screen gives more Strep faeci</t>
  </si>
  <si>
    <t>G+ cocci, Non sporeforming rods, Corynebacterium</t>
  </si>
  <si>
    <t>In protective conditions, dried in serum broth etc.</t>
  </si>
  <si>
    <t>Number of tables and survivor curves for resistant organisms are given. Details</t>
  </si>
  <si>
    <t>irradiation procedures in Denmark. Strains screene</t>
  </si>
  <si>
    <t>show a greater spread of radiation resistance with</t>
  </si>
  <si>
    <t>higher resistance.</t>
  </si>
  <si>
    <t>Comer A G.</t>
  </si>
  <si>
    <t>Can J Microbiol</t>
  </si>
  <si>
    <t>o</t>
  </si>
  <si>
    <t>Darmady E M, et al.</t>
  </si>
  <si>
    <t>Radiation sterilization</t>
  </si>
  <si>
    <t>J Clin Pathol (Lond)</t>
  </si>
  <si>
    <t>Study of range of organisms irradiated dry, between 1 and 2.5 Mrad.</t>
  </si>
  <si>
    <t>Plastic syringes and catheters</t>
  </si>
  <si>
    <t>Lab,Bacillus,Staphylococcus,Pseudomonas,Clostridium,Streptococcus,Ecoli,Micrococ</t>
  </si>
  <si>
    <t>Growth or no growth a range of doses measured.</t>
  </si>
  <si>
    <t>Tables of growth or no growth on glass and paper discs.  Most resistant B</t>
  </si>
  <si>
    <t>pumilus E601 D10&gt;0.25&lt;0.28 MradG(e). Least resista</t>
  </si>
  <si>
    <t>D10&lt;0.14 MradG(e)</t>
  </si>
  <si>
    <t>Davis N S, Silverman G J, Masurovsky E B..</t>
  </si>
  <si>
    <t>Radiation resistant pigmented coccus isolated from haddock tissue.</t>
  </si>
  <si>
    <t>J Bacteriol.</t>
  </si>
  <si>
    <t>Dunn C G, et al.</t>
  </si>
  <si>
    <t>J Appl Physics</t>
  </si>
  <si>
    <t>Irradiation conditions.</t>
  </si>
  <si>
    <t>Various organism suspensions were irradiated</t>
  </si>
  <si>
    <t>Lab cultures</t>
  </si>
  <si>
    <t>Bacillus sp's, E coli, Enterobacter aerogenes, Micrococcus luteus, Pseudomonas.</t>
  </si>
  <si>
    <t>Irradiation in broth or water in glass or stainless steel tubes.</t>
  </si>
  <si>
    <t>Initial counts in the range 10^5 to 10^7 per ml. Values for survival doses are</t>
  </si>
  <si>
    <t>given in kiloroentgens. Most resistant organism wa</t>
  </si>
  <si>
    <t>calculated D10 of between 0.16 and 0.24 Mrad.</t>
  </si>
  <si>
    <t>Erdman I E, et al.</t>
  </si>
  <si>
    <t>Studies on the Irradiation of Micro-organisms in relation to food preservation.</t>
  </si>
  <si>
    <t>Food, Induced resistance.</t>
  </si>
  <si>
    <t>Repeated dosing of culture used to produce radiation resistance.</t>
  </si>
  <si>
    <t>Staphylococcus, Salmonella, Escherichia, Streptococcus, Clostridium.</t>
  </si>
  <si>
    <t>Irradiated in broth, aerobic, Clostridium anaerobic. At room temp. or -78c.</t>
  </si>
  <si>
    <t>Survivor curves of parent strains + multi irradiated strains given.  Increased</t>
  </si>
  <si>
    <t xml:space="preserve">resistance when seen reaches a plateau.  Greatest </t>
  </si>
  <si>
    <t>doubled resistance can be produced.</t>
  </si>
  <si>
    <t>Gould G W, Ordal J Z.</t>
  </si>
  <si>
    <t>J. Gen Micro.</t>
  </si>
  <si>
    <t>6</t>
  </si>
  <si>
    <t>Gunter S E, Kohn H I.</t>
  </si>
  <si>
    <t>J Bacteriol</t>
  </si>
  <si>
    <t>Howard-Flanders P, Alper T.</t>
  </si>
  <si>
    <t>The sensitivity of microorganisms to irradiation under controlled gas conditions</t>
  </si>
  <si>
    <t>Radiat Res</t>
  </si>
  <si>
    <t>X-rays. Effect of oxygenation + other irradiation conditions.</t>
  </si>
  <si>
    <t>Not applicable.</t>
  </si>
  <si>
    <t>E Coli B, E Coli B/r, Shigella flexneri Y6R. Saccharomyces</t>
  </si>
  <si>
    <t>In saline 7x10^3/ml. Aeration by gas bubbling during irradiation.</t>
  </si>
  <si>
    <t>Max ratio for enhancement of sensitivity by oxyen was 3 for bacteria and 2.4</t>
  </si>
  <si>
    <t>for yeasts.</t>
  </si>
  <si>
    <t>Many survival curves under various oxygen conditio</t>
  </si>
  <si>
    <t>Iizuka H, Ito H.</t>
  </si>
  <si>
    <t>Effect of Gamma Irradiation on the microflora of rice.</t>
  </si>
  <si>
    <t>Cereal Chemistry</t>
  </si>
  <si>
    <t>Food, Natural situation, Product isolates.</t>
  </si>
  <si>
    <t>Samples irradiated at range of levels, and survivors studied</t>
  </si>
  <si>
    <t>Food, Rice.</t>
  </si>
  <si>
    <t>Natural product microflora</t>
  </si>
  <si>
    <t>Red pigmented Pseudomonas sp, Yeasts.</t>
  </si>
  <si>
    <t>Organisms recovered in water for dilution counts before &amp; after irradiation.</t>
  </si>
  <si>
    <t>All curves show downward shoulder.  Pigmented pseudomonad D10 0.27 Mrad G(e).</t>
  </si>
  <si>
    <t>Yeast surviving 0.4 Mrad is described</t>
  </si>
  <si>
    <t>Kempe L L, Graikowski J T.</t>
  </si>
  <si>
    <t>Gamma ray sterilization and residual taxicity studies of ground beef inoculated</t>
  </si>
  <si>
    <t>Inoculated packs treated with different dose levels.</t>
  </si>
  <si>
    <t>Food, Ground beef.</t>
  </si>
  <si>
    <t>Lab cultures.</t>
  </si>
  <si>
    <t>Clostridium botulinim 213B, 62A.</t>
  </si>
  <si>
    <t>Measured the dose required to sterilize cans with different inoculum levels.</t>
  </si>
  <si>
    <t>Tables of inoculum levels used and the doses required to sterilize them.</t>
  </si>
  <si>
    <t>Survivor curves are given for Clostridium botulinu</t>
  </si>
  <si>
    <t>Koy W Y, et  al.</t>
  </si>
  <si>
    <t>Relative resistance of microorganisms to cathode rays. I Non sporefornming</t>
  </si>
  <si>
    <t>Resistance of a range of organisms was measured.</t>
  </si>
  <si>
    <t>General. Wide range.</t>
  </si>
  <si>
    <t>Irradiation of recently inoculated agar plates. Organisms streaked from water.</t>
  </si>
  <si>
    <t>Tables of initial counts against survival doses.</t>
  </si>
  <si>
    <t>Lawrence et al</t>
  </si>
  <si>
    <t>Nucleonics</t>
  </si>
  <si>
    <t>Resistance studies carried out on organisms.</t>
  </si>
  <si>
    <t>not applicable.</t>
  </si>
  <si>
    <t>Bacillus subtilis, E coli, Proteus vulgaris.</t>
  </si>
  <si>
    <t>Organisms irradiated in saline containing 5% gelatin.</t>
  </si>
  <si>
    <t>Table of initial counts and survival doses in Mrep.</t>
  </si>
  <si>
    <t>Ley F J, Freeman B M, Hobbs B C.</t>
  </si>
  <si>
    <t>The use of gamma radiation for the elimination of salmonellae from various foods</t>
  </si>
  <si>
    <t>J Hyg</t>
  </si>
  <si>
    <t>Resistance of salmonella inoculated into food products</t>
  </si>
  <si>
    <t>Frozen Horse Meat,Des.Coconut,B.Meal,Egg</t>
  </si>
  <si>
    <t>Lab strains</t>
  </si>
  <si>
    <t>Salmonella, 5 serotypes</t>
  </si>
  <si>
    <t>In buffer or products, aerated , non aerated or anoxic.</t>
  </si>
  <si>
    <t>Large table of D10's for all 5 serotypes in each product under each aeration</t>
  </si>
  <si>
    <t xml:space="preserve">condition and frozen in buffer. Highest D10 0.158 </t>
  </si>
  <si>
    <t>typhimurium in dessicated coconut.</t>
  </si>
  <si>
    <t>Ley F J, Tallentire A.</t>
  </si>
  <si>
    <t>Radiation Sterilization: The choice of dose.</t>
  </si>
  <si>
    <t>Pharm J.</t>
  </si>
  <si>
    <t>Review,Medical devices,Irradiation conditions,Prod. isolates</t>
  </si>
  <si>
    <t>Reviews problems in dose settings for devices</t>
  </si>
  <si>
    <t>Medical devices</t>
  </si>
  <si>
    <t>Suggest lab resistance studies depend on conditions and are unrealistic,and that</t>
  </si>
  <si>
    <t>sterility    testing is ineffective. Propose a mov</t>
  </si>
  <si>
    <t>contamination on product.</t>
  </si>
  <si>
    <t>Midura T F.</t>
  </si>
  <si>
    <t>Food, High resistance.</t>
  </si>
  <si>
    <t>Measurment of the resistance of 2 strains.</t>
  </si>
  <si>
    <t>Clostridium perfringens type A (G47 and E2), spores.</t>
  </si>
  <si>
    <t>Irradiation in buffer at 0c.</t>
  </si>
  <si>
    <t>D10 Strain G47 0.25 Mrad</t>
  </si>
  <si>
    <t>D10 Strain E2  0.28 Mrad</t>
  </si>
  <si>
    <t>Oliver R, Tomlinson.</t>
  </si>
  <si>
    <t>The sterilization of surgical rubber gloves and plastic tubing by means of</t>
  </si>
  <si>
    <t>J.Hyg.Camb.</t>
  </si>
  <si>
    <t>Medical Devices.</t>
  </si>
  <si>
    <t>Study of effects on inoculated populations inside devices.</t>
  </si>
  <si>
    <t>Rubber gloves, plastic tubing, needles.</t>
  </si>
  <si>
    <t>Bacillus globigii,Bacillus strearothermophilus,Clostridium sporogenes and tetani</t>
  </si>
  <si>
    <t>Dried from serum onto cotton thread, placed in a device, irradiated aero + anaer</t>
  </si>
  <si>
    <t>Table of inoculum levels and survivors against doses from 0 to 2.5 Mrads</t>
  </si>
  <si>
    <t>Vinter V.</t>
  </si>
  <si>
    <t>Spores of  micro-organisms IX. Gradual development of the resistant structure</t>
  </si>
  <si>
    <t>Folia Microbiologica.</t>
  </si>
  <si>
    <t>Cz</t>
  </si>
  <si>
    <t>Spores, Effect on organisms.</t>
  </si>
  <si>
    <t>Compared increasing resistance with cystiene and DPA levels</t>
  </si>
  <si>
    <t>Lab culture.</t>
  </si>
  <si>
    <t>Bacillus cereus (NCIB 8122)</t>
  </si>
  <si>
    <t>X ray. Liquid medium, aerobic.</t>
  </si>
  <si>
    <t>Resistance increases during prespore phase as sporangium is being enriched with</t>
  </si>
  <si>
    <t>cystine and before synthesis of dipicolinic acid -</t>
  </si>
  <si>
    <t>gradually during development.</t>
  </si>
  <si>
    <t>Webb R B,  Powers E L,  Ehrer C F.</t>
  </si>
  <si>
    <t>Thermorestoration of radiation damage in Dry Bacterial Spores.</t>
  </si>
  <si>
    <t>Radiat Research.</t>
  </si>
  <si>
    <t>Effect on organisms, Aeration, Recovery conditions.</t>
  </si>
  <si>
    <t>X ray study</t>
  </si>
  <si>
    <t>Bacillus megaterium (ATCC 8245).</t>
  </si>
  <si>
    <t>Anaerobic x ray treatment followed by heating.</t>
  </si>
  <si>
    <t>Thermorestoration:- heating after anaerobic radiation before exposure to air</t>
  </si>
  <si>
    <t xml:space="preserve">anneals radiation induced states which damage the </t>
  </si>
  <si>
    <t>Skulberg A.</t>
  </si>
  <si>
    <t>The resistance of clostridium botulinum type E toxin to radiation.</t>
  </si>
  <si>
    <t>J. Appl. Bacteriol.</t>
  </si>
  <si>
    <t>Nor</t>
  </si>
  <si>
    <t>Toxins, Food.</t>
  </si>
  <si>
    <t>Study on resistance of toxin in and out of cell suspension.</t>
  </si>
  <si>
    <t>Food.</t>
  </si>
  <si>
    <t>Clostridium botulinum type E 1537/62.</t>
  </si>
  <si>
    <t>Toxin or cells irradiated and MLD/ml in mice.</t>
  </si>
  <si>
    <t>Type A-toxin D10 4 Mrad, Type E 2.1 Mrad.</t>
  </si>
  <si>
    <t>Cell suspension 2.1 Mrad.</t>
  </si>
  <si>
    <t>Tallentine A., Davies D.J.G.</t>
  </si>
  <si>
    <t>A post irradiation oxygen effect in bacterial spores and its dependance on</t>
  </si>
  <si>
    <t>Experimental cell research.</t>
  </si>
  <si>
    <t>Measured drop in irradiated survivors on storage in air.</t>
  </si>
  <si>
    <t>Bacillus subtilis.</t>
  </si>
  <si>
    <t>Aqueous, dried in Kaolin.</t>
  </si>
  <si>
    <t>Increased damage when stored  dry in O2 no further damaged when stored</t>
  </si>
  <si>
    <t>anaerobically.  Addition of water prevents post ir</t>
  </si>
  <si>
    <t>Webb R B,  Powers E L.</t>
  </si>
  <si>
    <t>Water, Glycerol and Oxygen as factors in radiation sensitivity of bacterial</t>
  </si>
  <si>
    <t>Radiat. Res.</t>
  </si>
  <si>
    <t>Effect on Organisms, Aeration, Irradiation conditions.</t>
  </si>
  <si>
    <t>X rays.  Sensitivity and water content with and without O2.</t>
  </si>
  <si>
    <t>Bacillus megaterium spores.</t>
  </si>
  <si>
    <t>not given.</t>
  </si>
  <si>
    <t>Rehydrated spores on filters 8% more resistant than air dried. Spores in Water</t>
  </si>
  <si>
    <t>40% more resistant than dry, in glycerol/water fur</t>
  </si>
  <si>
    <t>mechanism in wet + dry.</t>
  </si>
  <si>
    <t>Powell D B, Bridges B A</t>
  </si>
  <si>
    <t>Processing by irradiation. 1) Sterilization of medical and pharmoceutical</t>
  </si>
  <si>
    <t>Review</t>
  </si>
  <si>
    <t>Very general review</t>
  </si>
  <si>
    <t>Medical and pharmaceutical products.</t>
  </si>
  <si>
    <t>Clostridium sp, Bacillus sp, Pseudomonas, Gram + cocci.</t>
  </si>
  <si>
    <t>Not given.</t>
  </si>
  <si>
    <t>Table of D10's for a range of organisms. The most resistant quoted was Clostridi</t>
  </si>
  <si>
    <t xml:space="preserve">um sporogenes with a D10 of 0.5 Mrads, irradiated </t>
  </si>
  <si>
    <t>ns. 35 references.</t>
  </si>
  <si>
    <t>Tallentine A.</t>
  </si>
  <si>
    <t>Aspects of radiation micro biology fundamental to the sterlization process.</t>
  </si>
  <si>
    <t xml:space="preserve">  Radiosterilization of medical Prod.</t>
  </si>
  <si>
    <t>Review,Effect on organisms,Death Kinetics,Irrad.cond.,Aerat.</t>
  </si>
  <si>
    <t>Death Kinetics, Class I,II+III damage, effects of humidity</t>
  </si>
  <si>
    <t>Bacillus megaterium (ATCC 8245) spores</t>
  </si>
  <si>
    <t>h range of gaseous environments of range of humidities.</t>
  </si>
  <si>
    <t>O2 effect greatly increased in dry. O2 independant damages increased if wet</t>
  </si>
  <si>
    <t>Storage in O2 after irradiation produces damage wi</t>
  </si>
  <si>
    <t>be protective.</t>
  </si>
  <si>
    <t>Bartha T et al</t>
  </si>
  <si>
    <t>Bacteriological model experiments on radiosterilization of catgut.</t>
  </si>
  <si>
    <t>Acta microbiol Acad sci Hung</t>
  </si>
  <si>
    <t>Hun</t>
  </si>
  <si>
    <t>Natural isolates</t>
  </si>
  <si>
    <t>Examination of natural and artificial contamination of catgut</t>
  </si>
  <si>
    <t>Catgut</t>
  </si>
  <si>
    <t>Spore forming bacilli</t>
  </si>
  <si>
    <t>Spores dried in twisted intestines</t>
  </si>
  <si>
    <t>When spores were dried in twisted intestines, resistance doubled.</t>
  </si>
  <si>
    <t>3.5 Mrad were required to kill a population inocul</t>
  </si>
  <si>
    <t>Schmidt C F, Nank W K.</t>
  </si>
  <si>
    <t>Food Res</t>
  </si>
  <si>
    <t>n</t>
  </si>
  <si>
    <t>D10 values in meat in cans</t>
  </si>
  <si>
    <t>Pork, Steak, Chicken. in cans.</t>
  </si>
  <si>
    <t>Clostridium botulinum types A +B</t>
  </si>
  <si>
    <t>Meat inoculated at 1*10^8 per can. Irradiated at 26.7c</t>
  </si>
  <si>
    <t>D10 values in Mrad. In pork 0.27-0.31; in steak 0.30-0.34; in chicken 0.30-0.35</t>
  </si>
  <si>
    <t>Schmidt C F.</t>
  </si>
  <si>
    <t>Spores of Clostridium botulinum: formation, resistance, germination.</t>
  </si>
  <si>
    <t>In Botulism, proc symp. US. Pub Hlth S.</t>
  </si>
  <si>
    <t>Measured radiation resistance of spores in beef stew</t>
  </si>
  <si>
    <t>Beef stew</t>
  </si>
  <si>
    <t>Clostridium botulinum type A B C E. spores</t>
  </si>
  <si>
    <t>D10 in Mrads. type A 0.251-0.309; type B 0.172-0.283; type C 0.153-0.172;</t>
  </si>
  <si>
    <t>type E 0.125-0.138.</t>
  </si>
  <si>
    <t>Gursel, B; Gurakan, G.C.</t>
  </si>
  <si>
    <t>Effects of gamma irradiation on the survival of Listeria monocytogenes and on its growth at refrigeration temperature in poultry and red meat.</t>
  </si>
  <si>
    <t>TUR</t>
  </si>
  <si>
    <t>Listeria mono, irradiation, poultry, red meat, refrigeration.</t>
  </si>
  <si>
    <t>Survival of Listeria mono in refrigerated poultry and red meat when gamma irradi</t>
  </si>
  <si>
    <t>LSA</t>
  </si>
  <si>
    <t>Listeria monocytogenes SLCC 9488</t>
  </si>
  <si>
    <t>D10 values of L. mono in TSB-YE, slurry of chicken breast meat and in raw ground beef were (0.364,0.599, 0.699 kGy), respectively.This organism is most sensitive in TSB-YE, more resistant in minced chicken breast meat and most resistant in fresh beef.</t>
  </si>
  <si>
    <t>Kamat,A.S; Khare, S; Doctor, T; Nair, P.M.</t>
  </si>
  <si>
    <t>Control of Yersinia enterocolitica in raw pork and pork products by gamma-irradiation.</t>
  </si>
  <si>
    <t>Yersinia, Gamma irradiation, Food borne pathogen.</t>
  </si>
  <si>
    <t>Radioresistance of Yersinia enterocolitica in raw pork and pork products.</t>
  </si>
  <si>
    <t>Yersinia enterocolitica strain F 5692</t>
  </si>
  <si>
    <t>Linear regression of survival curves</t>
  </si>
  <si>
    <t>The strains investigated (Y. enterocolitica  did not differ in their response at different temperatures (0, -40 c) and in PB, and raw meat/salami homogenate.The dose of 1 kGy at -40 C was efficient in eradicating low no of naturally occuring Y. enterocol.</t>
  </si>
  <si>
    <t>Zahiera, S.T ; Soad, S.A.</t>
  </si>
  <si>
    <t>Re-estimation of gamma irradiation sterilizing dose of locally produced gloves.</t>
  </si>
  <si>
    <t>Egyptian Journal of Microbiology</t>
  </si>
  <si>
    <t>Sterilization by gamma rays- spore formers and gamma irradiation -gloves sterilz</t>
  </si>
  <si>
    <t>Radiation resistance of the bacterial flora of the locally produced gloves.</t>
  </si>
  <si>
    <t>NA plates.</t>
  </si>
  <si>
    <t>Bacillus spp.</t>
  </si>
  <si>
    <t>Linear regression of survival curves.</t>
  </si>
  <si>
    <t>The D10 value for isolated strains was estimated in the range of 2.7to 3.2 kGy.The most resistanct isolate was B. circulans, D10 3.2 kGy (dry test pieces).When used to contaminate the gloves D10 was 1.8 Kgy. B, pumilus D10 were 3.2 to 2.5 kGy (dry, glove)</t>
  </si>
  <si>
    <t>Harsojo; Batani,D; Ito, H.</t>
  </si>
  <si>
    <t>Radiation sensitivities of Listera monocytogenes isolated from chicken meat and their growth at refrigeration temperatures.</t>
  </si>
  <si>
    <t>Listeria monocytogenes isolates</t>
  </si>
  <si>
    <t>All isolates of Listeria were sensitive to radiation in PB, AND d10 WERE 0.14 TO 0.181 Kgy at aerobic condition.,  In chicken meat the D10 was 0.42 kGy as same value in PB under aerobic condition.</t>
  </si>
  <si>
    <t>Andrews, L. S. ; Grodner, R. M.</t>
  </si>
  <si>
    <t>Radiosensitivity of Listeria monocytogenes using split dose application of gamma irradiation.</t>
  </si>
  <si>
    <t>Listeria, irradiation,split dose.</t>
  </si>
  <si>
    <t>Split dose application of gamma radiation and its effect on L. mono radiosensiti</t>
  </si>
  <si>
    <t>Listeria monocytogenes Scott A</t>
  </si>
  <si>
    <t>Regression analysis of survival curves, mathematical formula.</t>
  </si>
  <si>
    <t>Split dose application increased the sensitivity of Listeria under certain conditions.Irradiation D for split doses and with 1 and 2 TBF were lower than the control value and the values for 0.25 and 0.5 h TBF at 20 C but this was not true for 4 or -80 C.</t>
  </si>
  <si>
    <t>Thayer, D. W. ; Boyd, G. ; Fox, J. B. ; Lakritz, L.</t>
  </si>
  <si>
    <t>Elimination by gamma irradiation of Salmonella spp. and strains of Staphylococcus aureus inoculated in Bison, Ostrich, Alligator, and Caiman meat.</t>
  </si>
  <si>
    <t>Salmonella, staphylococcus, alligator, bison, caiman,irradiation.</t>
  </si>
  <si>
    <t>Gamma irradiation in a dose of 1.5-3 kGy at 5C eliminated Sal and S. aureus.</t>
  </si>
  <si>
    <t>Salmonella spp.; Staphylococcus aureus.</t>
  </si>
  <si>
    <t>D10 of 0.53 and 0.37 kGy were obtained for Salmonella spp. And S. aureus spp. Respectively.Both these food borne pathogens can be eliminated or greatly reduced in no.by gamma radiation doses between 1.5 and 3 kGy at 5 C dependng upon the level of contamin</t>
  </si>
  <si>
    <t>Burt M M , Ley F J.</t>
  </si>
  <si>
    <t>J Appl. Bacteriol</t>
  </si>
  <si>
    <t>Irradiation conditions, Medical devices</t>
  </si>
  <si>
    <t>Studies effect on D10 of an interruped (fractionated) dose</t>
  </si>
  <si>
    <t>Medical devices, Glass</t>
  </si>
  <si>
    <t>Dose given in 2 varying fractions split by interuptions of up to 1 week.</t>
  </si>
  <si>
    <t>No significant difference between D10's from fractionated or continuous doses.</t>
  </si>
  <si>
    <t>Table of results + graph of results all combined D</t>
  </si>
  <si>
    <t>Christensen E A, Holm N W.</t>
  </si>
  <si>
    <t>Inactivation of dried bacteria + bacterial spores by means of ionising radiation</t>
  </si>
  <si>
    <t>Acta Pathol Microbiol Scand.</t>
  </si>
  <si>
    <t>High resistance, Natural isolates, Irradiation conditions</t>
  </si>
  <si>
    <t>Irradiation of laboratory cultures dried from serum broth. Aerobic</t>
  </si>
  <si>
    <t>Lab cultures and airborne isolates</t>
  </si>
  <si>
    <t>Bacillus sp,Staphylococcus aureus, Micrococcus radiodurans, Corynebacterium</t>
  </si>
  <si>
    <t>Organisms+spores dried at 10^7 from broth onto polyethylene foil</t>
  </si>
  <si>
    <t>9 survival curves - table of recoveries after high doses (&gt;2.46 Mrad)</t>
  </si>
  <si>
    <t>Highest D10's - all estimates. Micrococcus 0.5 Mra</t>
  </si>
  <si>
    <t>Corynebacterium + Staphylococcus 0.13 Mrad G.</t>
  </si>
  <si>
    <t>Anderson A W, et al.</t>
  </si>
  <si>
    <t>Studies on a radio resistant micrococcus 1)Isolation, Morphology, Cultural</t>
  </si>
  <si>
    <t>Food Technol</t>
  </si>
  <si>
    <t>Irradiation conditions</t>
  </si>
  <si>
    <t>24 hour broth cultures were irradiated</t>
  </si>
  <si>
    <t>Staph aureus</t>
  </si>
  <si>
    <t>Culture survived 0.46 Mrad but not 0.96 Mrad.</t>
  </si>
  <si>
    <t>Anellis A, Koch R B.</t>
  </si>
  <si>
    <t>Appl. Microbiol.</t>
  </si>
  <si>
    <t>99 strains of Clostridium botulinum A+B were irradiated</t>
  </si>
  <si>
    <t>Clostridium botulinum types A+B</t>
  </si>
  <si>
    <t>Partial survival after 1.4 MradG  in 10.7% of type A strains and 18.6% of type B</t>
  </si>
  <si>
    <t xml:space="preserve">strains. 5 type A strains had D10's between 0.244 </t>
  </si>
  <si>
    <t>strains had D10's between 0.129 and 0.329 Mrad G.</t>
  </si>
  <si>
    <t>Skulberg  A, Coleby B.</t>
  </si>
  <si>
    <t>Riso Report 16</t>
  </si>
  <si>
    <t>Toxin, food.</t>
  </si>
  <si>
    <t>Study of the inactivation of toxin by irradiation with electrons</t>
  </si>
  <si>
    <t>not applicable</t>
  </si>
  <si>
    <t>Clostridium botulinum types A + B TOXIN</t>
  </si>
  <si>
    <t>Irradiated in glass at 15c or -75c</t>
  </si>
  <si>
    <t>Toxin type A at 15c, pH 3.8-4.8 D10 1.25 Mrad; at pH 6.2 D10 2.9 Mrad.</t>
  </si>
  <si>
    <t>Toxin type B at 15c, pH 6.2 D10 0.65; at -75c pH 6</t>
  </si>
  <si>
    <t>Szemeredy Gy, Simon J.</t>
  </si>
  <si>
    <t>The sensitivity of the most common microorganisms of pig liquid manure to</t>
  </si>
  <si>
    <t>Tattersall K</t>
  </si>
  <si>
    <t>Problems of microbial contamination in prepacked preparations</t>
  </si>
  <si>
    <t>Symp on the Use of ionising radiation</t>
  </si>
  <si>
    <t>Medical products</t>
  </si>
  <si>
    <t>Watenabe J, et al.</t>
  </si>
  <si>
    <t>Establishment of conditions for radiation sterilization of disposable syringes</t>
  </si>
  <si>
    <t>Ika Kikaigaku</t>
  </si>
  <si>
    <t>Koh W Y, et al.</t>
  </si>
  <si>
    <t>Incidence and characteristics of beta radiation survivours</t>
  </si>
  <si>
    <t>Ley F J,  Crawford C G,  Kelsey J C.</t>
  </si>
  <si>
    <t>h Radiosterilization of medical product</t>
  </si>
  <si>
    <t>Review,Pharmaceuticals</t>
  </si>
  <si>
    <t>Tables of results from a number of sources given</t>
  </si>
  <si>
    <t>Medical devices, Pharmaceuticals</t>
  </si>
  <si>
    <t>Bacillus, Clostridium,Staphylococcus,Streptococcus,Pseudomonas</t>
  </si>
  <si>
    <t>Range of methods used by different authors are quoted.</t>
  </si>
  <si>
    <t>8 tables. 1 covers pre inoculated pharm products.  No bacillus spores survive</t>
  </si>
  <si>
    <t>1.75 Mrads in dextran/glucose at an inoculum level</t>
  </si>
  <si>
    <t>Cerny P.</t>
  </si>
  <si>
    <t>Report from the Czechoslovah Socialist Republic</t>
  </si>
  <si>
    <t>Czk</t>
  </si>
  <si>
    <t>Virus</t>
  </si>
  <si>
    <t>Brief mention of work reported elsewhere</t>
  </si>
  <si>
    <t>Syringes, Medical devices</t>
  </si>
  <si>
    <t>Lab Culture</t>
  </si>
  <si>
    <t>Polio virus type III</t>
  </si>
  <si>
    <t>10^5.8 TCD/cm^3 used for contaminate</t>
  </si>
  <si>
    <t>10 Mrad at 1.6 MeV failed to reach</t>
  </si>
  <si>
    <t>Christensen E A, Holm N W, Juul F</t>
  </si>
  <si>
    <t>In radiosterilization of med products,</t>
  </si>
  <si>
    <t>Review, Dose setting, Medical devices</t>
  </si>
  <si>
    <t>Reviews methods + rationale of dose setting in Denmark</t>
  </si>
  <si>
    <t>Streptococcus faecium, Bacillus species</t>
  </si>
  <si>
    <t>Details of D10 methods at Riso, drying from serum.</t>
  </si>
  <si>
    <t>Reviews preparation of test pieces. Selection of reference strains, Choice of</t>
  </si>
  <si>
    <t>dose, Bioburden determination, sterility testing.</t>
  </si>
  <si>
    <t>Dupuy P, Tremeau O.</t>
  </si>
  <si>
    <t>Int. J appl. Radiat Isotopes</t>
  </si>
  <si>
    <t>Lactdoacillus .21 strains</t>
  </si>
  <si>
    <t>D10's range from 0.005 to 0.017 Mrad</t>
  </si>
  <si>
    <t>Rowley D B,  Newcomb H R.</t>
  </si>
  <si>
    <t>Radiosensitivity of several dehydrogenases and transaminases during sporogenesis</t>
  </si>
  <si>
    <t>Sensitivity, Effect on organisms</t>
  </si>
  <si>
    <t>Studied changes in enzyme leveles and resistances during sporogenesis</t>
  </si>
  <si>
    <t>Bacillus subtilis (ATCC 6633)</t>
  </si>
  <si>
    <t>X-rays</t>
  </si>
  <si>
    <t>X-ray resistance appears 2-3 hours before thermo resistance in developing</t>
  </si>
  <si>
    <t>spores.</t>
  </si>
  <si>
    <t>Powers E L, Webb R B and Kaleta B F</t>
  </si>
  <si>
    <t>Oxygen and nitric oxide as modifiers of radiation injury in spores of Bacillus</t>
  </si>
  <si>
    <t>Proc. Nat Acad Sci</t>
  </si>
  <si>
    <t>Sensitization, Effect on Organisms, Irradiation Conditions</t>
  </si>
  <si>
    <t>Studies on oxygen effect, using Nitric Oxide.</t>
  </si>
  <si>
    <t>Bacillus megaterium (ATCC 8245)</t>
  </si>
  <si>
    <t>Work with X-rays</t>
  </si>
  <si>
    <t>Nitrous oxide given after anaerobic irradiation, removes radicals which combine</t>
  </si>
  <si>
    <t>with post irradiation oxygen to produce lethal eff</t>
  </si>
  <si>
    <t xml:space="preserve">during irradiation quenches luminescence and thus </t>
  </si>
  <si>
    <t>Pepper R E, et al.</t>
  </si>
  <si>
    <t>Relative resistance of microorganisms to cathode rays. III Bacterial spores.</t>
  </si>
  <si>
    <t>High resistance</t>
  </si>
  <si>
    <t>Study of the resistance of spores to electron irradiation.</t>
  </si>
  <si>
    <t>Bacillus sp, Clostridium sp.</t>
  </si>
  <si>
    <t>Dried from water onto filter paper; anaerobic irradiation.</t>
  </si>
  <si>
    <t>Survival doses given in Mrep for inocula of 5*10^4 spores.</t>
  </si>
  <si>
    <t xml:space="preserve">Most resistant Bacillus pumilus survives 1.2 Mrad </t>
  </si>
  <si>
    <t>Least resistant Bacillus coagulans survives 0.46 M</t>
  </si>
  <si>
    <t>Rash K E.</t>
  </si>
  <si>
    <t>The taxonomy of recently isolated radiation resistant micro organisms</t>
  </si>
  <si>
    <t>Thesis. Oregon State College.</t>
  </si>
  <si>
    <t>Reynolds M C.</t>
  </si>
  <si>
    <t>The feasibility of thermoradiation for the sterilization of spacecraft - A</t>
  </si>
  <si>
    <t>Sandia Laboratories Research Report.</t>
  </si>
  <si>
    <t>Ehg</t>
  </si>
  <si>
    <t>Molnar I, Meszaros G, Nagy L, Szita J, Lengyel S J</t>
  </si>
  <si>
    <t>Sterilization of catgut by ironising radiitation.</t>
  </si>
  <si>
    <t>h Radiosterilization of Medical Product</t>
  </si>
  <si>
    <t>Sutures. Medical Products.</t>
  </si>
  <si>
    <t>Contaminated sutures irradiated.</t>
  </si>
  <si>
    <t>Sutures</t>
  </si>
  <si>
    <t>Clostridium hystolyticum</t>
  </si>
  <si>
    <t>Organisms twisted into sutures, areobic irradiation</t>
  </si>
  <si>
    <t>No initial levels given, survivors found after 3.0 Mrad but not 3.5 Mrad.</t>
  </si>
  <si>
    <t>Van Winkle W, Borich P M, Fogarty M</t>
  </si>
  <si>
    <t>Destruction of radiation resistant micro organisms on surgical sutures by gamma</t>
  </si>
  <si>
    <t>h Radiation sterilization of Med Prod.</t>
  </si>
  <si>
    <t>Sutures Medical devices</t>
  </si>
  <si>
    <t>Artificially inoculated sutures irradiated.</t>
  </si>
  <si>
    <t>Lab Cultures</t>
  </si>
  <si>
    <t>Streptococcus faecium A2I, F6012, Bacillus, Micrococcus radiodurans</t>
  </si>
  <si>
    <t>Organisms dried from broth + aq. medium on sutures.</t>
  </si>
  <si>
    <t>Table of results St.faecium F6, shows some survivors after 2.5 Mrad if dried</t>
  </si>
  <si>
    <t>ex broth at 10^6/suture.  Quote D10 for M radiodur</t>
  </si>
  <si>
    <t>as 0.171</t>
  </si>
  <si>
    <t>Antoni F et al</t>
  </si>
  <si>
    <t>The effect of 60CO Gamma irradiation on various fractions of human blood</t>
  </si>
  <si>
    <t>InRadiosterization of Medical Products</t>
  </si>
  <si>
    <t>Aus</t>
  </si>
  <si>
    <t>Pharmaceuticals</t>
  </si>
  <si>
    <t>Brief note on artificially contaminated material.</t>
  </si>
  <si>
    <t>Lyophilised blood plasma</t>
  </si>
  <si>
    <t>Staphylococcus  aureus (Washington).</t>
  </si>
  <si>
    <t>Overnight culture inoculated and irradiated at 4c or room temperature</t>
  </si>
  <si>
    <t>Samples sterilized by 0.5 MradG if the initial count was below 2*10^3/ml.</t>
  </si>
  <si>
    <t>Hangay G, Hortobagyi G, Reday Z, Zarandy A</t>
  </si>
  <si>
    <t>Radiation sterilization of thyroid.</t>
  </si>
  <si>
    <t>Pharmaceuticals,Nat drug mat,Nat isolates,Product isolates</t>
  </si>
  <si>
    <t>Naturally contaminated product treated.</t>
  </si>
  <si>
    <t>Thyroid thyroxine</t>
  </si>
  <si>
    <t>Natural population in situ.</t>
  </si>
  <si>
    <t>Bacteria General</t>
  </si>
  <si>
    <t>Dessicated (0.1% water) product. Dose 0.5 - 10.0 Mrad.</t>
  </si>
  <si>
    <t>Initial contamination 10^6/gm. 2.5 Mrad reduced the level to 10/gm. Occasional</t>
  </si>
  <si>
    <t>survivors found at 4.5 Mrad.</t>
  </si>
  <si>
    <t>Haraszti M, Czech K, Hangay G</t>
  </si>
  <si>
    <t>Sterilization of hydrocortisone eye - ointment by gamma irradiation</t>
  </si>
  <si>
    <t>In radiosterilization of Medical Produc</t>
  </si>
  <si>
    <t>Pharmaceuticals, Irradiation conditions, Sensitivity.</t>
  </si>
  <si>
    <t>Investigated radiosensitivity in ointments</t>
  </si>
  <si>
    <t>Hydrocortisone ointment</t>
  </si>
  <si>
    <t>Bacillus pumilus spores E601</t>
  </si>
  <si>
    <t>Organism mixed at 10^7/gm in ointment</t>
  </si>
  <si>
    <t>Ointment acts as a protective layer survivors found after 5.0 Mrad dose on</t>
  </si>
  <si>
    <t>inoculum at 10^7/gm</t>
  </si>
  <si>
    <t>Brewer J.H.  Keller G.H.</t>
  </si>
  <si>
    <t>A comparative study of ethylene oxide and radiation sterilization of medical</t>
  </si>
  <si>
    <t>Radiosterilization of Medical Products</t>
  </si>
  <si>
    <t>Review,Medical Devices, Recovery conditions.</t>
  </si>
  <si>
    <t>Review of Gamma irradiation versus ethylene oxide</t>
  </si>
  <si>
    <t>Bacillus stearothermophilus + Bacillus purilus spores</t>
  </si>
  <si>
    <t>Not given. Irradiation by electron beam</t>
  </si>
  <si>
    <t>Emphasis importance of incubation time post recovery:5.5 M rad E.is required to</t>
  </si>
  <si>
    <t>kill 5 * 10^6 Bacillus stearothermophilus spores.</t>
  </si>
  <si>
    <t>Ghys R. et al</t>
  </si>
  <si>
    <t>Radiosensibilte comparee de bacteries et virus pathogenes</t>
  </si>
  <si>
    <t>Radiodsterilization of Medical Products</t>
  </si>
  <si>
    <t>Fre</t>
  </si>
  <si>
    <t>Death Kinetics</t>
  </si>
  <si>
    <t>Work on use of irradiation in vaccine production</t>
  </si>
  <si>
    <t>Vaccines</t>
  </si>
  <si>
    <t>Halo cultures</t>
  </si>
  <si>
    <t>Mycobacterium tuberculosis,Clostridium perfringens,Influenza</t>
  </si>
  <si>
    <t>Irradiated in Pyrex ampoules in broth or allantoic fluid</t>
  </si>
  <si>
    <t>8 Survival curves</t>
  </si>
  <si>
    <t>Cook A.M. Berry R.J.</t>
  </si>
  <si>
    <t>Pre-sterilization bacterial contamination on disposable hypodermic syringes</t>
  </si>
  <si>
    <t>Natural isolates,Bioburden,Syringes,Medical Devices</t>
  </si>
  <si>
    <t>Bioburden on syringes assessed.(Product from three major manufacturers)</t>
  </si>
  <si>
    <t>Product Isolates</t>
  </si>
  <si>
    <t>then 1000. 16%-48% were initially sterile. The mea</t>
  </si>
  <si>
    <t>syringes was 20-70.</t>
  </si>
  <si>
    <t>Igali S.</t>
  </si>
  <si>
    <t>Survival of the vegetative + spore forms of bacteria irradiated in</t>
  </si>
  <si>
    <t>Pharmaceuticals,Death Kinetics,Recovery conditions</t>
  </si>
  <si>
    <t>Effect of post irradiation to plating time lag on recoverability</t>
  </si>
  <si>
    <t>Pharmaceutical powders,Thyreoidea</t>
  </si>
  <si>
    <t>Laboratory strain</t>
  </si>
  <si>
    <t>E coli B/r WP2</t>
  </si>
  <si>
    <t>Powder and liquid</t>
  </si>
  <si>
    <t>Recovery  counts dependant on time lag post irradiation D10=0.02 Mrad in</t>
  </si>
  <si>
    <t>saline 0.04 in powder with immediate plating, 0.06</t>
  </si>
  <si>
    <t>Fargas J., Kiss I., Andrassy E.</t>
  </si>
  <si>
    <t>The survival and recovery of irradiated bacterial spores as affected by pop.</t>
  </si>
  <si>
    <t>Effect of cell density + resistance of Bacillus spores.</t>
  </si>
  <si>
    <t>Bacillus cereus,coagulans+ pumilus spores</t>
  </si>
  <si>
    <t>In buffer, by accelerated electrons, aerobic, at room temp.</t>
  </si>
  <si>
    <t>Resistance not affected by cell density.</t>
  </si>
  <si>
    <t>Below pH5 resistance of B cereus is reduced.</t>
  </si>
  <si>
    <t>At pH's between 5 and 8 resistance is unchanged.</t>
  </si>
  <si>
    <t>Fuld G., Proctor B.E., Goldblith S.A.</t>
  </si>
  <si>
    <t>Some microbiological aspects of radiation sterilization.</t>
  </si>
  <si>
    <t>Int Journal Applied Radiation Isotopes</t>
  </si>
  <si>
    <t>Food,Review,Irradiation conditions,Aeration</t>
  </si>
  <si>
    <t>Study of the effects of suspending media + conditions on resistance</t>
  </si>
  <si>
    <t>Food lab studies</t>
  </si>
  <si>
    <t>Lab cultures-some originally from food.</t>
  </si>
  <si>
    <t>E coli,Bacillus sp. Clostridium sp. PA#</t>
  </si>
  <si>
    <t>Survival curves produced under various conditions.</t>
  </si>
  <si>
    <t>Table of effects of media,aeration,freezing,pH etc on resistance-</t>
  </si>
  <si>
    <t>Survival curves of range or organisms under variou</t>
  </si>
  <si>
    <t>Demonstrates different organisms to have different</t>
  </si>
  <si>
    <t>different conditions.</t>
  </si>
  <si>
    <t>Thornley M.J.</t>
  </si>
  <si>
    <t>Radiation resistance among bacteria.</t>
  </si>
  <si>
    <t>J. appl Bact.</t>
  </si>
  <si>
    <t>Review,Irradiation conditions,Recovery conditions</t>
  </si>
  <si>
    <t>Review of resistances</t>
  </si>
  <si>
    <t>Food - general.</t>
  </si>
  <si>
    <t>Lab strains generally.</t>
  </si>
  <si>
    <t>E coli,Achrombacter sp.,Bacillus,Micrococcus radiodurans.</t>
  </si>
  <si>
    <t>Survivour curves-range of food organisms.Relationship between penicillen</t>
  </si>
  <si>
    <t xml:space="preserve">sensitivity + resistance described,development of </t>
  </si>
  <si>
    <t>Multinucleate structure and presence of -SH groups</t>
  </si>
  <si>
    <t>Bridges B.A.</t>
  </si>
  <si>
    <t>The influence of Environmental Factors on the Microbicidal effect of ionising</t>
  </si>
  <si>
    <t>Phd Thesis University of Reading.</t>
  </si>
  <si>
    <t>Sensitization and protection by various chemicals.</t>
  </si>
  <si>
    <t>E.coli, Pseudomonas 10H.</t>
  </si>
  <si>
    <t>In buffer in air or N2 with/without sensitizing/protecting agents.</t>
  </si>
  <si>
    <t>Comprehensive history/review, Sulphydryl protects by O2 depletion,</t>
  </si>
  <si>
    <t>N-ethylmaleinide - studies on the mechanisms of se</t>
  </si>
  <si>
    <t>Bridges A.E., Olivo J.P., Chandler V.L.</t>
  </si>
  <si>
    <t>Relative resistances of micro organisms to cathode rays,</t>
  </si>
  <si>
    <t>Study of radio resistance of Moulds + Yeasts</t>
  </si>
  <si>
    <t>Fungi, yeasts, moulds</t>
  </si>
  <si>
    <t>Inoculated from water or Triton onto filter paper and sealed in poly.</t>
  </si>
  <si>
    <t>Table showing highest and lowest doses to give all positive</t>
  </si>
  <si>
    <t>or all negative cultures.</t>
  </si>
  <si>
    <t>Borick P.M.,Fogarty M.G.</t>
  </si>
  <si>
    <t>Effects of continuous and interrupted radiation</t>
  </si>
  <si>
    <t>Applied microbiology</t>
  </si>
  <si>
    <t>Irradiation  condition. Death Kinetics</t>
  </si>
  <si>
    <t>Irradiation resistance of spores determined.</t>
  </si>
  <si>
    <t>Lab. cultures</t>
  </si>
  <si>
    <t>Spores of bacillus sp. + Clostridium sp.</t>
  </si>
  <si>
    <t>Spores on cellulose discs,moist or dry. Or suspended in water.</t>
  </si>
  <si>
    <t>Table of D values for 10 strains. Survivor curves given.</t>
  </si>
  <si>
    <t>Interruption in closing had no deterimental effect</t>
  </si>
  <si>
    <t>non growth prowling environment.</t>
  </si>
  <si>
    <t>Arlandi C., Van Winkle W.</t>
  </si>
  <si>
    <t>Electron-Beam Sterilization of Surgical Sutures.</t>
  </si>
  <si>
    <t>Medical devices, Review</t>
  </si>
  <si>
    <t>Review of establishment of irradiation sterilization of sutures.</t>
  </si>
  <si>
    <t>Medical Devices, sutures</t>
  </si>
  <si>
    <t>Wheaton E., Pratt G.B.</t>
  </si>
  <si>
    <t>Radiation survival curves of Clostridium</t>
  </si>
  <si>
    <t>Journal Food Science.</t>
  </si>
  <si>
    <t>Food, irradiation conditions, aeration, death kinetics.</t>
  </si>
  <si>
    <t>Survival curve determination under various conditions.</t>
  </si>
  <si>
    <t>Canned food.</t>
  </si>
  <si>
    <t>Lab. culture.</t>
  </si>
  <si>
    <t>Clostridium botulinum spores. 12885A.</t>
  </si>
  <si>
    <t>In broth buffer or dried. Also aerated or anoxic.</t>
  </si>
  <si>
    <t>Survival curves in Pork Pea Broth, Buffer in air,</t>
  </si>
  <si>
    <t xml:space="preserve">Buffer anaerobic, Dried. Large table of reduction </t>
  </si>
  <si>
    <t>at range of doses. Tailing of curves observed at h</t>
  </si>
  <si>
    <t>Tallentire A.</t>
  </si>
  <si>
    <t>An observed 'oxygen effect' during gamma</t>
  </si>
  <si>
    <t>Nature</t>
  </si>
  <si>
    <t>Effect on organisms, Pharmaceuticals.</t>
  </si>
  <si>
    <t>Note on the effect of oxygen on radio resistance.</t>
  </si>
  <si>
    <t>Kaolin powder.</t>
  </si>
  <si>
    <t>Dried powder containing spores irradiated in vacuum or air.</t>
  </si>
  <si>
    <t>Presence of air greatly increases spore death.</t>
  </si>
  <si>
    <t>Christensen E.A., Sehested K.</t>
  </si>
  <si>
    <t>Radiation resistance of Streptococcus faecium and spores of Bacillus</t>
  </si>
  <si>
    <t>Acta path et microbiol.Scandinav</t>
  </si>
  <si>
    <t>Irradiation condition. High resistance.</t>
  </si>
  <si>
    <t>Resistance of organisms grown under various conditions.</t>
  </si>
  <si>
    <t>Lab.strains(Streps origin environment)</t>
  </si>
  <si>
    <t>Strepococcus Faecium,Bacillus subtilis,Bacillus globigii</t>
  </si>
  <si>
    <t>Organisms dried onto polyethylene foil.Aerbic irradiation.</t>
  </si>
  <si>
    <t>Organisms dried from broth more resistant to those from buffer.</t>
  </si>
  <si>
    <t>Unwashaed spores more resistant than washed.Inacti</t>
  </si>
  <si>
    <t>under range of conditions</t>
  </si>
  <si>
    <t>6 Tables giving 22 inactivation curves.Str.faecium</t>
  </si>
  <si>
    <t>Christensen E.A.</t>
  </si>
  <si>
    <t>Radiation resistance of enterococci dried in air.</t>
  </si>
  <si>
    <t>Actapath et microbiol Scandinav.</t>
  </si>
  <si>
    <t>High resistance.</t>
  </si>
  <si>
    <t>Study of resistance of entercoccal strains.</t>
  </si>
  <si>
    <t>33 Lab.cultures, 5 new isolates.</t>
  </si>
  <si>
    <t>Streptococcus faecium,Streptococcus faecalis,Streptococcus durans.</t>
  </si>
  <si>
    <t>Dried onto polyethylene from serum broth.Aerobic irradiation.</t>
  </si>
  <si>
    <t>Inactivation curves given. Curves are non linear</t>
  </si>
  <si>
    <t>Variation in resistance among strains. 3 strains (</t>
  </si>
  <si>
    <t>were more resistant than spores. Most resistant st</t>
  </si>
  <si>
    <t>showed less than 2 fold decrease after 2.0 Mrad.</t>
  </si>
  <si>
    <t>Plecas M, Bittner J, Voinescu V.</t>
  </si>
  <si>
    <t>Effect of gamma irradiation on spores of some species of the</t>
  </si>
  <si>
    <t>Acta biol med germ</t>
  </si>
  <si>
    <t>Rom</t>
  </si>
  <si>
    <t>Irradiated Clostridium spores</t>
  </si>
  <si>
    <t>Lab cultures and soil isolate</t>
  </si>
  <si>
    <t>Clostrium species. (5species) spores.</t>
  </si>
  <si>
    <t>In saline, aerobically at room temperature</t>
  </si>
  <si>
    <t>Sketch of survivour curves - Most resistant Clostridium histolyticum</t>
  </si>
  <si>
    <t>D10 (calculated) =1.0Mrad. Least resistant Clostri</t>
  </si>
  <si>
    <t>Tallentire A Dickinson NA.</t>
  </si>
  <si>
    <t>Studies on the post irradiation oxygen effect in bacterial spores.</t>
  </si>
  <si>
    <t>J Pharm Pharmacol</t>
  </si>
  <si>
    <t>Recovery conditions</t>
  </si>
  <si>
    <t>Effect of different O2 levels on spore recovery</t>
  </si>
  <si>
    <t>Bacillus subtilis (NCTC 3610)</t>
  </si>
  <si>
    <t>Irradiation dry,anaerobically. Recovery in different O2 levels</t>
  </si>
  <si>
    <t>D10 values calculated from survivour curves produced under different</t>
  </si>
  <si>
    <t>recoverey conditions range from 0.04 Mrads in oxyg</t>
  </si>
  <si>
    <t>Nitric oxide</t>
  </si>
  <si>
    <t>Tallentire A, Dickinson N.A, Collet JH.</t>
  </si>
  <si>
    <t>A dependance on water content on the bactericidal efficiency of</t>
  </si>
  <si>
    <t>J. Pham Pharmacol</t>
  </si>
  <si>
    <t>Investigated effects of water content</t>
  </si>
  <si>
    <t>Bacillus megateruim (ATCC 8245)</t>
  </si>
  <si>
    <t>Anaerobically, at a range of vapour pressures</t>
  </si>
  <si>
    <t>Lethal efficiency increases by 35% from the driest state (5*10-4Torr) to</t>
  </si>
  <si>
    <t>the wettest (21Torr liquid water) However the tran</t>
  </si>
  <si>
    <t>4.6 and 8.0 Torr_ Normal working atmosphere may li</t>
  </si>
  <si>
    <t>the critical area.</t>
  </si>
  <si>
    <t>Cook A.M. Roberts T.A.</t>
  </si>
  <si>
    <t>Gamma irradiation of spores of Bacillus subtilis</t>
  </si>
  <si>
    <t>J.Pharm Pharmacol.</t>
  </si>
  <si>
    <t>Irradiation conditions, Recovery conditions.</t>
  </si>
  <si>
    <t>Irradiation of spores in different media.</t>
  </si>
  <si>
    <t>Bacillus subtilis NCT 8236</t>
  </si>
  <si>
    <t>Aerobic aqueous, in 51% Glucose or freeze dried ex water, glucose or lactose.</t>
  </si>
  <si>
    <t>No difference when irradiated in water, glucose or dried from water.</t>
  </si>
  <si>
    <t>Freeze drying from glucose had a marked protective</t>
  </si>
  <si>
    <t>Silverman GJ Davis NS, Beecher N</t>
  </si>
  <si>
    <t>Resistivity of spores to ultraviolet and gamma radiation   while exposed</t>
  </si>
  <si>
    <t>Irradiation conditions, Sensitization.Aeration.</t>
  </si>
  <si>
    <t>Irradiation of spores under extreme conditions</t>
  </si>
  <si>
    <t>Space hardware.</t>
  </si>
  <si>
    <t>Bacillus subtilis, megaterium, Clostridium sporogenes, Aspergillus niger.</t>
  </si>
  <si>
    <t>Irradiated dry atmospheric or ultra high vacuum, or wet atmospheric.</t>
  </si>
  <si>
    <t>Dose survival curves given for each organism under each treatment.  Dry</t>
  </si>
  <si>
    <t>spores irradiated in air were always the least res</t>
  </si>
  <si>
    <t>Roberts TA, Ingram M</t>
  </si>
  <si>
    <t>Radiation resistance of spores of Clostridium species in</t>
  </si>
  <si>
    <t>J. Food Sci.</t>
  </si>
  <si>
    <t>Assessment of resistance of range of Clostridia under standard conditions.</t>
  </si>
  <si>
    <t>37 Clostridia strains</t>
  </si>
  <si>
    <t>Suspension in water irradiated aerobically, 18-23c.</t>
  </si>
  <si>
    <t>All curves were shoulderd. Tables of survivours at doses ranging from</t>
  </si>
  <si>
    <t>0.1 to 2.0 Mrad. List of D values for experimental</t>
  </si>
  <si>
    <t>doses required for 6 log reductions. Most resistan</t>
  </si>
  <si>
    <t>botulinum F. D10= 0.25 Mrad.</t>
  </si>
  <si>
    <t>El Bisi H.M., Snyder O.P., Levin R.E.</t>
  </si>
  <si>
    <t>Radiation death kinetics of Clostridium botulinum  spores at</t>
  </si>
  <si>
    <t>In Botulism 1966 - Proc Vth Int Symp on</t>
  </si>
  <si>
    <t>Food,Death kinetics,Irradiation conditions</t>
  </si>
  <si>
    <t>Effects of temperature and pressure on spore resistance.</t>
  </si>
  <si>
    <t>Clostridium botulinum 53B</t>
  </si>
  <si>
    <t>In phosphate buffer, or ground beef various vacuum + temp.</t>
  </si>
  <si>
    <t>Table of D10 at 200mm Hg between  -196 and  +20 in beef</t>
  </si>
  <si>
    <t xml:space="preserve">Table of D10 at 760mm Hg between  -196 and  +5 in </t>
  </si>
  <si>
    <t xml:space="preserve">Table of D10 in buffer at 760mm Hg  -196 and  +5. </t>
  </si>
  <si>
    <t>Table of D10 at 25mm Hg between  -196 and +5 in be</t>
  </si>
  <si>
    <t>Anderson A.W.,Corlett D.A.,Krabbenhoft K.L.</t>
  </si>
  <si>
    <t>The effects of additives on radiation resistance of Clostridium botulinum</t>
  </si>
  <si>
    <t>In Botulism 1966-Proc Vth Int Symp  on</t>
  </si>
  <si>
    <t>Food. Combined heat and gamma, Sensitization.</t>
  </si>
  <si>
    <t>Examined the effect of spices, chemicals and pre+post irrad heating</t>
  </si>
  <si>
    <t>Ground beef, in cans.</t>
  </si>
  <si>
    <t>Clostridium botulinum types 33-A,5A and 115B.</t>
  </si>
  <si>
    <t>Cans inoculated at 10^6/gm. treated and tested for swelling.</t>
  </si>
  <si>
    <t>Heat applied before or during irradiation increased resistance</t>
  </si>
  <si>
    <t xml:space="preserve">especially in the 80-90oC zone. 3% NaCl increased </t>
  </si>
  <si>
    <t>effect.Of 15 spices only mustard was synergistic.</t>
  </si>
  <si>
    <t xml:space="preserve">Nitrite in combination with NaCl was synergistic. </t>
  </si>
  <si>
    <t>Sterilization by radiation or heat, some pharmaceutical considerations.</t>
  </si>
  <si>
    <t>Pharmaceutical Journal.</t>
  </si>
  <si>
    <t>Review, Medical devices, Pharmaceuticals</t>
  </si>
  <si>
    <t>Comparison of radiation and heat sterilisation.</t>
  </si>
  <si>
    <t>Bacillus pumilus spores, Bacillus stearothermophilus spores.</t>
  </si>
  <si>
    <t>In buffer aerobic and anoxic.</t>
  </si>
  <si>
    <t>Survivor curves given in air and nitrogen. D10 values range from 0.11 to 0.27</t>
  </si>
  <si>
    <t>Mrad.</t>
  </si>
  <si>
    <t>Krabbenhoft K L, Anderson A W, Elliker P R.</t>
  </si>
  <si>
    <t>Influence of culture media on the radiation resistance of Micrococcus</t>
  </si>
  <si>
    <t>Recovery conditions, Synergism.</t>
  </si>
  <si>
    <t>Examination of resistance after growth on different media.</t>
  </si>
  <si>
    <t>Micrococcus radiodurans</t>
  </si>
  <si>
    <t>In buffer</t>
  </si>
  <si>
    <t>Dose survival curves for organisms grown in different media. Culture grown</t>
  </si>
  <si>
    <t>on PCNZ is ten times more sensitive than culture g</t>
  </si>
  <si>
    <t>Horne T, Turner G C, Willis A T.</t>
  </si>
  <si>
    <t>Inactivation of spores of Bacillus anthracis by gamma radiation</t>
  </si>
  <si>
    <t>Survival experiment on inoculated hair</t>
  </si>
  <si>
    <t>Goat hair</t>
  </si>
  <si>
    <t>Bacillus anthracis, 8 strains</t>
  </si>
  <si>
    <t>Spores dried from broth onto goat hair. Doses between 0.8 and 2.1 Mrad</t>
  </si>
  <si>
    <t>Doses required to kill 10^6 spores ranged from 1 to 1.5 Mrad.</t>
  </si>
  <si>
    <t>Adams G E, Cooke M S.</t>
  </si>
  <si>
    <t>Electron affinic sensitization. 1) A structural basis for chemical radiosensitiz</t>
  </si>
  <si>
    <t>Int. J. Rad. Biol.</t>
  </si>
  <si>
    <t>Sensitization.</t>
  </si>
  <si>
    <t>Study of radiosensitizing properties of electron affinic compounds.</t>
  </si>
  <si>
    <t>Serratia marcescens.</t>
  </si>
  <si>
    <t>Survivor curve in buffer, anoxic or oxic with ranges of sensitizers.</t>
  </si>
  <si>
    <t>Physico - chemical model for radiosensitization based on the electron affinic pr</t>
  </si>
  <si>
    <t>operties of the dose modifying agents. With few ex</t>
  </si>
  <si>
    <t>limited to anoxic systems.</t>
  </si>
  <si>
    <t>Webb R B.</t>
  </si>
  <si>
    <t>Glycerol and water effects on the X ray sensitivity of Staphylococcus aureus.</t>
  </si>
  <si>
    <t>Radiation Research.</t>
  </si>
  <si>
    <t>Sensitisation, Aeration, Irradiation conditions.</t>
  </si>
  <si>
    <t>Measured the effect of Glycerol concentration on sensitivity.</t>
  </si>
  <si>
    <t>Staphylococcus aureus FDA 209</t>
  </si>
  <si>
    <t>Irradiated wet/dry, oxic/anoxic, with/without Glycerol.</t>
  </si>
  <si>
    <t>Increasing glycerol concentration increased the resistance. Curve tails above 50</t>
  </si>
  <si>
    <t>% glycerol concentration.</t>
  </si>
  <si>
    <t>Highest D10 0.14 Mrad for glycerol, anoxic.</t>
  </si>
  <si>
    <t>Lowest D10 0.02 Mrad for buffer, oxic</t>
  </si>
  <si>
    <t>Emmerson P T, Howard-Flanders P.</t>
  </si>
  <si>
    <t>Preferential sensitisation of anoxic bacteria to X rays by organic nitroxide fre</t>
  </si>
  <si>
    <t>Sensitisation, Irradiation conditions.</t>
  </si>
  <si>
    <t>Sensitisation by 3 nitroxides at various conditions.</t>
  </si>
  <si>
    <t>Escherichia coli B/r.</t>
  </si>
  <si>
    <t>Anoxic in buffer, oxic in buffer, both with various organic nitroxides</t>
  </si>
  <si>
    <t>Sensitisation only occurs with anoxic irradiation. Max sensitivity occurs with 2</t>
  </si>
  <si>
    <t>0mM Di t Butyl nitroxide giving sensitivity 75% of</t>
  </si>
  <si>
    <t>Adams G.E. Strafford I.J.</t>
  </si>
  <si>
    <t>Some dose rate effects in irradiated Micro-organisms</t>
  </si>
  <si>
    <t>Sterilization by ionising radiation. ed</t>
  </si>
  <si>
    <t>Irradiation conditions,Effect on organisms,Death Kinetics</t>
  </si>
  <si>
    <t>Examination of effects of high 10^8 Mrad sec dose rates.</t>
  </si>
  <si>
    <t>Laboratory cultures</t>
  </si>
  <si>
    <t>Bacillus mogalerium spores Dematia marcescens, E coli</t>
  </si>
  <si>
    <t>Varied to cover effects on magnitude of rate effect</t>
  </si>
  <si>
    <t>Direct effects of high dose rate are conidered along with factors which may</t>
  </si>
  <si>
    <t>affect the magnitude of dose rate effects i.e. dur</t>
  </si>
  <si>
    <t>irradiation conditions.</t>
  </si>
  <si>
    <t>Czerniawski E, Stolarczyk L.</t>
  </si>
  <si>
    <t>Attempt to establish the ionising radiation dose to be used in the sterilization</t>
  </si>
  <si>
    <t>Acta Microbiol Pol Ser B Microbiol Appl</t>
  </si>
  <si>
    <t>Pol</t>
  </si>
  <si>
    <t>Factory contaminants, Medical devices, Bioburdens.</t>
  </si>
  <si>
    <t>8000 factory isolates screened for resistance</t>
  </si>
  <si>
    <t>Needles.Also tested mach'y workers &amp; env</t>
  </si>
  <si>
    <t>Colonies surviving 2-4 Mrad studied.</t>
  </si>
  <si>
    <t>Bacillus, Clostridium, Micrococcus.</t>
  </si>
  <si>
    <t>Suspension dried from NaCl onto glass. Aerobic irradiation</t>
  </si>
  <si>
    <t>No fungi survived 2 Mrads. 4 Bacilli survived 4 Mrad,(0.05%). 92.2% of isolates</t>
  </si>
  <si>
    <t>had a D10 less than 0.25 Mrad.</t>
  </si>
  <si>
    <t>Dadd A H, Daley G M.</t>
  </si>
  <si>
    <t>Resistance of microorganisms to inactivation by gaseous ethylene oxide.</t>
  </si>
  <si>
    <t>J. Appl. Bacteriol</t>
  </si>
  <si>
    <t>Resistance of Bacillus spores to Eto does not correlate with resistance to Rad.</t>
  </si>
  <si>
    <t>Bacillus subtilis spores.</t>
  </si>
  <si>
    <t>Darbord J C, Becel D.</t>
  </si>
  <si>
    <t>Use of biological indicators in radio sterilization. 1 Bacillus pumilus E-601</t>
  </si>
  <si>
    <t>Ann Pharm Fr.</t>
  </si>
  <si>
    <t>Fr</t>
  </si>
  <si>
    <t>Biological Indicators</t>
  </si>
  <si>
    <t>Description of the preparation, validation and use of biological indicators</t>
  </si>
  <si>
    <t>Depending on the solutions in which the spores are washed, D10 can vary from</t>
  </si>
  <si>
    <t>0.14 to 0.42 Mrad.  Their method produces spores w</t>
  </si>
  <si>
    <t>Davis K W, Strawderman W E, Whitby J L.</t>
  </si>
  <si>
    <t>The rationale and a computer evaluation of a Gamma irradiation sterilization</t>
  </si>
  <si>
    <t>J Appl Bacteriol</t>
  </si>
  <si>
    <t>Computer Models</t>
  </si>
  <si>
    <t>Complex computer simulation of radiation sterilization.</t>
  </si>
  <si>
    <t>Models situations with heterogenous populations of varying resistance.</t>
  </si>
  <si>
    <t>Populations with different inactivation curve shap</t>
  </si>
  <si>
    <t>Dickson J S, Maxcy R B.</t>
  </si>
  <si>
    <t>Effect of radiolytic products on bacteria in a food system</t>
  </si>
  <si>
    <t>J Food Sci</t>
  </si>
  <si>
    <t>Irradiation conditions, Food, Effects on organisms.</t>
  </si>
  <si>
    <t>Effect of irradiation of media on the growth of organisms on that media</t>
  </si>
  <si>
    <t>Demonstrates inhibition of test organisms by radiolytic products after</t>
  </si>
  <si>
    <t>irradiation of media at normal dose levels.  No in</t>
  </si>
  <si>
    <t>growth of organisms on meat irradiated at 1.5 Mrad</t>
  </si>
  <si>
    <t>Irradiation of meat for the production of fermented sausage.</t>
  </si>
  <si>
    <t>Gamma processing to reduce the initial flora.</t>
  </si>
  <si>
    <t>Batter</t>
  </si>
  <si>
    <t>Aerobic bacteria.</t>
  </si>
  <si>
    <t>0.5 Mrad reduced the total aerobic population by 2.2 logs.</t>
  </si>
  <si>
    <t>Diding N.</t>
  </si>
  <si>
    <t>Irradiation sterilization of pharmaceutical products.</t>
  </si>
  <si>
    <t>Acta Pharmaceutica Suecica (Supplement)</t>
  </si>
  <si>
    <t>Swe</t>
  </si>
  <si>
    <t>Review, Pharmaceuticals.</t>
  </si>
  <si>
    <t>Very general review, effects on product.</t>
  </si>
  <si>
    <t>Pharmaceuticals, Folium digitalis.</t>
  </si>
  <si>
    <t>Digliova et al.</t>
  </si>
  <si>
    <t>Effect of low temperature on the survival of microorganisms after gamma</t>
  </si>
  <si>
    <t>Radiobiologiya</t>
  </si>
  <si>
    <t>Recovery conditions, Effects on organisms</t>
  </si>
  <si>
    <t>Doolan P T, Halls N A, Joyce M, Tallentire A.</t>
  </si>
  <si>
    <t>Net positives: Conservative approach to measurement of proportions positive</t>
  </si>
  <si>
    <t>Dugan V.L.</t>
  </si>
  <si>
    <t>A kinetic analysis of spore inactivation in a composite heat and gamma</t>
  </si>
  <si>
    <t>Space Life Sci</t>
  </si>
  <si>
    <t>Combined heat and gamma</t>
  </si>
  <si>
    <t>Theoretical study of synergistic effects of dry heat and gamma irradiation</t>
  </si>
  <si>
    <t>Space hardware</t>
  </si>
  <si>
    <t>Bacillus subtilis var niger</t>
  </si>
  <si>
    <t>Models presented for thermoradiation inactivation.Logarithmic between 23-125c</t>
  </si>
  <si>
    <t xml:space="preserve">and 0.5-6.35Mrad.Inactivation rate K,dependant on </t>
  </si>
  <si>
    <t>with temp.K tables for temp and dose rate. Criteri</t>
  </si>
  <si>
    <t>Effect of various dose-temp regimes discussed.</t>
  </si>
  <si>
    <t>El-Fouly, M Z; Abdelbaki, M M; Roushdy, M M; Taha, R A; Yousef, B M</t>
  </si>
  <si>
    <t>Radiation contamination of Bolti fish (Tilapia nilotica) and its fillets from</t>
  </si>
  <si>
    <t>Egypt, J Radiat. Sci. Appl</t>
  </si>
  <si>
    <t>Seafood; d10 vALUE</t>
  </si>
  <si>
    <t>Examined effect of irradiation on contaminated seafood</t>
  </si>
  <si>
    <t>Bolti Fish</t>
  </si>
  <si>
    <t>Gamma Radiation (0.25-3KGy)</t>
  </si>
  <si>
    <t>D10 values E.Coli (0.31), S aureus(0.55), St faecalis (0.63KGy) St faelis is</t>
  </si>
  <si>
    <t>most resistant but 3KGy is able to produce 5 log r</t>
  </si>
  <si>
    <t>a 5 lof increase in cell number achieved using 4.5</t>
  </si>
  <si>
    <t>for i</t>
  </si>
  <si>
    <t>El-Fouly, M Z; El-Zawahry, Y A; Aziz, N H</t>
  </si>
  <si>
    <t>Combination treatment of Clostridium perfringens spores to freezing and/or gamma</t>
  </si>
  <si>
    <t>Meat; Gamma radiation; Freezing</t>
  </si>
  <si>
    <t>Examined synergy of pre/post freezing and irradiation with 1 KGy</t>
  </si>
  <si>
    <t>Meat products</t>
  </si>
  <si>
    <t>Clostridium perfringens</t>
  </si>
  <si>
    <t>Up to 15 KGy there was an abrupt decrease in cell number.  Also effective on</t>
  </si>
  <si>
    <t>cells suspended in mincemeat which are usaually pr</t>
  </si>
  <si>
    <t>Al-Rawi A.M.   Hall A.N.</t>
  </si>
  <si>
    <t>Influence of temperature, L-Alanine and phosphate buffer on the radiation</t>
  </si>
  <si>
    <t>InFood Preservation by Irradiation.</t>
  </si>
  <si>
    <t>Irradiation conditions, Aeration, Gamma v's E.V.s.</t>
  </si>
  <si>
    <t>Study of D10 of germinated spores v's vegetative cells.</t>
  </si>
  <si>
    <t>Bacillus Pumilus E601.</t>
  </si>
  <si>
    <t>h water or alamine buffer. By gamma or electron. in air argon or vac</t>
  </si>
  <si>
    <t>D10 higher with electrons. Preheating removes shoulder. Germinated spores and</t>
  </si>
  <si>
    <t>veg. cells have similar D10's -table.  Large table</t>
  </si>
  <si>
    <t>atmosphere and dose rate.</t>
  </si>
  <si>
    <t>Alabastro, Estrella et al.</t>
  </si>
  <si>
    <t>Irradiation of fresh Cavendish Bananas and Mangoes.</t>
  </si>
  <si>
    <t>In Food Preservation by Irradiation</t>
  </si>
  <si>
    <t>Phi</t>
  </si>
  <si>
    <t>Resistance studies in vitro on spoilage isolates.</t>
  </si>
  <si>
    <t>Food, Fruit</t>
  </si>
  <si>
    <t>Colletotrichum, Aspergillus, Fungi</t>
  </si>
  <si>
    <t>In phosphate buffer, doses given between 0.025 and 0.1 MradG</t>
  </si>
  <si>
    <t>Aspergillus D10 0.025 MradG. Colletotrichum 0.054 MradG.</t>
  </si>
  <si>
    <t>Anellis A et al</t>
  </si>
  <si>
    <t>Gamma Irradiation at -30+/-10 of low level nitrite/nitrate ham.</t>
  </si>
  <si>
    <t>In Spore Research Vol2 ed Barker A N</t>
  </si>
  <si>
    <t>Tinned ham was inoculated and the 12D dose determined</t>
  </si>
  <si>
    <t>Tinned Ham</t>
  </si>
  <si>
    <t>Clostridium botulinum A+B in mixed inoculum</t>
  </si>
  <si>
    <t>D10 determined by nos of cans showing growth.</t>
  </si>
  <si>
    <t>Results treated by range of statistics;values for 12-D range from 2.57 - 3.33</t>
  </si>
  <si>
    <t>Mrad depending on statistical treatment.</t>
  </si>
  <si>
    <t>Anellis A., Berkowitz D., Kemper D.</t>
  </si>
  <si>
    <t>Comparative resistance of non sporegenic bacteria to low temperature gamma</t>
  </si>
  <si>
    <t>Applied Microbiology</t>
  </si>
  <si>
    <t>High resistance, Irradiation conditions, Food</t>
  </si>
  <si>
    <t>Investigation of effect of low temp (-80 C) on resistance</t>
  </si>
  <si>
    <t>Lab Cultures.</t>
  </si>
  <si>
    <t>Streptococcus, Alcaligenes, Salmonella, Aerobacter, Micrococcus.</t>
  </si>
  <si>
    <t>-80c ex buffer placed in tubes and vacuum sealed in polystyrene cans</t>
  </si>
  <si>
    <t>D10's only for Streptococcus strains.  36 other organisms scored as growth or</t>
  </si>
  <si>
    <t xml:space="preserve">no growth from a 10^6 inoculum.  Only Micrococcus </t>
  </si>
  <si>
    <t>Anon</t>
  </si>
  <si>
    <t>Planetary Quarantine Program Quarterly Progress Report period ending December</t>
  </si>
  <si>
    <t>US Gov Res Dev Rep</t>
  </si>
  <si>
    <t>O/R</t>
  </si>
  <si>
    <t>Copy not located</t>
  </si>
  <si>
    <t>Production and utilisation of radiation vaccines against Helminthic Diseases</t>
  </si>
  <si>
    <t>IAEA (Technical Report Series)</t>
  </si>
  <si>
    <t>Heliminths; Vaccines</t>
  </si>
  <si>
    <t>Discussion into the use of radiation in the production of Helminth vaccines</t>
  </si>
  <si>
    <t>Aoki H, Slepecky R.</t>
  </si>
  <si>
    <t>In Spore Research. Ed Barker A N, Gould</t>
  </si>
  <si>
    <t>Babakina G S, et al.</t>
  </si>
  <si>
    <t>Use of ionising radiations for increasing the microbial purity of solid drugs</t>
  </si>
  <si>
    <t>Pharm Chem J</t>
  </si>
  <si>
    <t>Natural drug materials, Solid dose forms</t>
  </si>
  <si>
    <t>Natural flora irradiated in solid dose drugs of natural origin</t>
  </si>
  <si>
    <t>Phytin, Yeast Phytin, Tansal, Thyroidin</t>
  </si>
  <si>
    <t>None, actual product treated</t>
  </si>
  <si>
    <t>Gram positive bacilli, yeasts</t>
  </si>
  <si>
    <t>1 table on percentage survival in Yeast Phytin.  D10 aerobic bacteria 0.15-0.4</t>
  </si>
  <si>
    <t xml:space="preserve">MradG   in air + packaging.  D10 aerobic bacteria </t>
  </si>
  <si>
    <t>Barber D.J.W., Tallentine A., Ley F.J.</t>
  </si>
  <si>
    <t>Inactivation of Microbial Contamination in Irradiated Powdered or Pelleted</t>
  </si>
  <si>
    <t>InMicrobial Growth in extremes of</t>
  </si>
  <si>
    <t>Natural drug materials, Bioburden, Natural situation</t>
  </si>
  <si>
    <t>Examination of effects of irradiation on nat. and art. contaminated product</t>
  </si>
  <si>
    <t>Starch lycopodium powder,Talc,AnimalFeed</t>
  </si>
  <si>
    <t>Nat flora irradiated or lab cult. used</t>
  </si>
  <si>
    <t>Bacillus megaterium</t>
  </si>
  <si>
    <t>Natural flora, or inoculated. Irradiated as dry material.</t>
  </si>
  <si>
    <t>Bioburden tables. Survival curves for natural flora. D10's for Natural flora.</t>
  </si>
  <si>
    <t>Lycopodium powder natural flora D10=0.15 MradG, An</t>
  </si>
  <si>
    <t>starch 0.17 MradG, Talcum 0.35 MradG.</t>
  </si>
  <si>
    <t>Bilwies J..</t>
  </si>
  <si>
    <t>Control of the sterilisation of gamma irriadiated surgical sutures.</t>
  </si>
  <si>
    <t>RBM (Rev Eur Biotech Med)</t>
  </si>
  <si>
    <t>Medical devices, Legal requirements.</t>
  </si>
  <si>
    <t>A brief summary of French Pharmacopoeal requirements</t>
  </si>
  <si>
    <t>Bocharev V V, Pavlov E P, et al</t>
  </si>
  <si>
    <t>Radiation Sensitivity of microorganisms isolated at medical industrial plants</t>
  </si>
  <si>
    <t>Khim-Farm ZH</t>
  </si>
  <si>
    <t>Natural isolates, Factory contaminants</t>
  </si>
  <si>
    <t>8,000 isolates from plant, D10 studies after isolation.</t>
  </si>
  <si>
    <t>G+ve cocci and bacilli, E coli, Pseudomonas, Proteus, Enterobacter</t>
  </si>
  <si>
    <t>G-ve organisms most sensitive, followed by fungi staphylococcus +</t>
  </si>
  <si>
    <t>streptococcus. G+ve spores most resistant.  Full d</t>
  </si>
  <si>
    <t>Bocharev V V, Pavlov E P, et al.</t>
  </si>
  <si>
    <t>Decrease in the microbial contamination of medicinal raw material by irradiation</t>
  </si>
  <si>
    <t>Natural situation, Pharmaceuticals, Product isolates.</t>
  </si>
  <si>
    <t>2 part study. Inactivation of 1)Natural product flora, 2)Artificial Inoc. prod.</t>
  </si>
  <si>
    <t>Starch, Talc, Flour</t>
  </si>
  <si>
    <t>Artificial inoculations with lab strains</t>
  </si>
  <si>
    <t>Mold, Yeasts, Proteus, E coli, B. pyocyaneum, Salmonella, Shigella, Staphlococci</t>
  </si>
  <si>
    <t>Tables of inactivation factors at 0.1 MradG + 0.25 MradG for  natural flora,</t>
  </si>
  <si>
    <t>0.5 Mrad G + 1.0 MradG for artifically contaminate</t>
  </si>
  <si>
    <t>Ecological studies of radiation sensitivity in microorganisms at some</t>
  </si>
  <si>
    <t>In Sterilising by Ionising Radiation ed</t>
  </si>
  <si>
    <t>Short version of copy 13</t>
  </si>
  <si>
    <t>Medical Products</t>
  </si>
  <si>
    <t>Environmental isolates, cultured + dried</t>
  </si>
  <si>
    <t>G+ve cocci and Bacilli, E coli, Pseudomonas, Proteus, Enterobacter.</t>
  </si>
  <si>
    <t>20c, 10-12% R.H. 40 rad/sec on dried or aqueous culture</t>
  </si>
  <si>
    <t>No regional variations between sites.  1 table showing range of D10's, 1 table</t>
  </si>
  <si>
    <t xml:space="preserve">of mean D10.  G+ve spores most resistant, no very </t>
  </si>
  <si>
    <t>Radiation sensitivity of microorganisms isolated at medicinal industry enterpr</t>
  </si>
  <si>
    <t>8,000 product isolates tested under artificial conditions.</t>
  </si>
  <si>
    <t>0.5 MradG, D10 on survivours &gt;.25 Mrad</t>
  </si>
  <si>
    <t>Straphylococcus, Streptococcus, G+ve spores, G-ve bacteria, fungi</t>
  </si>
  <si>
    <t>No variation in resistance at 5 locations.  Most resistant, 2 spores</t>
  </si>
  <si>
    <t>D10 0.4-0.45 MradG.  50% of G+ve spores had D10&gt;.2</t>
  </si>
  <si>
    <t xml:space="preserve">cocci.  Aqueous conditions reduce D values by 1-4 </t>
  </si>
  <si>
    <t>Bochkarev V V, et al</t>
  </si>
  <si>
    <t>Comparative study of the bactericidal action of fast electrons and gamma</t>
  </si>
  <si>
    <t>Khim Farm ZH</t>
  </si>
  <si>
    <t>Radiation sterilisation of radiopharmaceutical drugs in a frozen state</t>
  </si>
  <si>
    <t>Bochkarev V.V, Pavlov E.P, et al</t>
  </si>
  <si>
    <t>Choice of irradiation dose for the sterilization of medical products</t>
  </si>
  <si>
    <t>In Radiosterilization of Medical Produc</t>
  </si>
  <si>
    <t>Data in this paper presented in English in copy no 13</t>
  </si>
  <si>
    <t>Boer K.</t>
  </si>
  <si>
    <t>Sterilisation of pharmaceutical ingredients, adjuvants and packing materials</t>
  </si>
  <si>
    <t>Poss. of Appli. of Irradiation in Ag.</t>
  </si>
  <si>
    <t>Pharmaceuticals, Review.</t>
  </si>
  <si>
    <t>Symposium Budapest</t>
  </si>
  <si>
    <t>Antibiotics, intermediates, packaging</t>
  </si>
  <si>
    <t>Substances contaminated with 10^3 organisms per gram were sterilised by 0.5</t>
  </si>
  <si>
    <t>Mrad G</t>
  </si>
  <si>
    <t>Bridges B A.</t>
  </si>
  <si>
    <t>Survival of bacteria following exposure to UV and ionising radiations</t>
  </si>
  <si>
    <t>SGM Symp. The survival of vegetative</t>
  </si>
  <si>
    <t>Death kinetics, Review.</t>
  </si>
  <si>
    <t>Review of mechanisms of action of irradiation</t>
  </si>
  <si>
    <t>Reviews factors modifying survival :- chemical sensitizers protectors, water</t>
  </si>
  <si>
    <t>content, temperature - sensitive + resistant mutan</t>
  </si>
  <si>
    <t>references.</t>
  </si>
  <si>
    <t>Briggs A, Yazdany S.</t>
  </si>
  <si>
    <t>Effect of sodium chloride on the heat and radiation resistance and on the</t>
  </si>
  <si>
    <t>Irradiaiton conditions</t>
  </si>
  <si>
    <t>D10 determined on lab cultures at a range of NaCl cone.</t>
  </si>
  <si>
    <t>Bacillus stearothermophilus, Bacillus subtilis, Bacillus pumilus.</t>
  </si>
  <si>
    <t>Lab cultures irradiated in 0.2%-4% NaCl</t>
  </si>
  <si>
    <t>NaCl has no effect on the D10 values at the tested concentrations</t>
  </si>
  <si>
    <t>Bruns M A, Maxcy R B.</t>
  </si>
  <si>
    <t>Effect of irradiation temperature and drying on survival of highly radiation</t>
  </si>
  <si>
    <t>High resistance, Food, Natural isolates</t>
  </si>
  <si>
    <t>Inactivation of highly resistant lab strains under protective conditions.</t>
  </si>
  <si>
    <t>Frozen beef</t>
  </si>
  <si>
    <t>Micrococcus radiodurans. Moraxella-Acinetobacter,isolated from beef.</t>
  </si>
  <si>
    <t>Range of conditions, ie lyophilised at -30c in beef.</t>
  </si>
  <si>
    <t>5 inactivation curves. 1 table illustrating the protective effect of beef.</t>
  </si>
  <si>
    <t>Highest resistance, Micrococcus radiodurans, lyoph</t>
  </si>
  <si>
    <t>Effect of selected solutes on growth and recovery of a radiation resistant Morax</t>
  </si>
  <si>
    <t>Buric L</t>
  </si>
  <si>
    <t>Radiosterilization of surgical suture materials. Review of present knowledge</t>
  </si>
  <si>
    <t>Radioisotopy</t>
  </si>
  <si>
    <t>Charlsby A</t>
  </si>
  <si>
    <t>Past and future trends in radiation processing. Keynote lecture.</t>
  </si>
  <si>
    <t>Radiat Phys Chem</t>
  </si>
  <si>
    <t>Very general review of use of radiation in last 25 years</t>
  </si>
  <si>
    <t>Cho T H, Rhee K S.</t>
  </si>
  <si>
    <t>Radurization of various bacteria</t>
  </si>
  <si>
    <t>Korean Cent J Med</t>
  </si>
  <si>
    <t>Kor</t>
  </si>
  <si>
    <t>Choi E H, Kim Y B, Lee R B.</t>
  </si>
  <si>
    <t>Isolation of microorganisms from red pepper powder and their radiosensitivity</t>
  </si>
  <si>
    <t>Korean J Food Sci Technol</t>
  </si>
  <si>
    <t>Chowdhury M S U, Begum F, Youssouf Q M.</t>
  </si>
  <si>
    <t>Study on some microbiological aspects of radiation sterilization of absorbent</t>
  </si>
  <si>
    <t>Nucl. Sci. Appl. Ser A</t>
  </si>
  <si>
    <t>Ban</t>
  </si>
  <si>
    <t>Chowdhury M S U, et al.</t>
  </si>
  <si>
    <t>Studies on the microbiological aspects of radiation sterilization of</t>
  </si>
  <si>
    <t>Nucl. Sci. Appl. Ser A.</t>
  </si>
  <si>
    <t>Product isolates, Medical devices, Bioburden</t>
  </si>
  <si>
    <t>Radiation resistance of organisms isolated from locally made vasectomy kits</t>
  </si>
  <si>
    <t>Cotton, Gause, Polythene, Paper</t>
  </si>
  <si>
    <t>Bioburden isolated. 0.15mradG buffer</t>
  </si>
  <si>
    <t>G- cocci, G+ cocci, G- rods, Bacilli</t>
  </si>
  <si>
    <t>Some done in cotton irradiated between 0.2 amd 1.2 Mrad</t>
  </si>
  <si>
    <t>Table of reduction after 0.15Mrad. Numbers and description of 25 organisms</t>
  </si>
  <si>
    <t>surviving 0.15. Highest D10, G-cocci 0.05, G+cocci</t>
  </si>
  <si>
    <t xml:space="preserve">I 0.27, II 0.17, III 0.30, Survival curve of most </t>
  </si>
  <si>
    <t>Christensen E A, Kristensen H.</t>
  </si>
  <si>
    <t>Radiation resistance of microorganisms from air in clean premises</t>
  </si>
  <si>
    <t>Acta Pathol Microbiol Scand Sect B</t>
  </si>
  <si>
    <t>Factory Contaminants, High resistance</t>
  </si>
  <si>
    <t>Air samples from clean rooms screened and the resistance of survivors studied</t>
  </si>
  <si>
    <t>Medical devices + Vaccines - prod'n area</t>
  </si>
  <si>
    <t>Organisms dried ex serum broth onto poly</t>
  </si>
  <si>
    <t>Gram positive rods and cocci. Fungi</t>
  </si>
  <si>
    <t>D6 carried out on organisms dried from serum broth. Aerobic conditions</t>
  </si>
  <si>
    <t>Tables of numbers of resistant strains by location and season. 117 of 20,000</t>
  </si>
  <si>
    <t>considered resistant (d-6 &gt;1.8 Mrad.) Resistant st</t>
  </si>
  <si>
    <t>of isolates had a D-6 greater than  4.5 Mrads.</t>
  </si>
  <si>
    <t>Christensen E A.</t>
  </si>
  <si>
    <t>Radiation induced mutants with increased resistance against ionising radiation</t>
  </si>
  <si>
    <t>IAEA Tech Rep 159. Proc meet Riso '72</t>
  </si>
  <si>
    <t>den</t>
  </si>
  <si>
    <t>Radiation resistance of bacteria + the microbiological control of irradiated</t>
  </si>
  <si>
    <t>IAEA STI/PUB/247 Panel on ster + pres</t>
  </si>
  <si>
    <t>The role of microbiology in commissioning  a new facility and in routine control</t>
  </si>
  <si>
    <t>In 'Sterilization by Ionizing Radiation</t>
  </si>
  <si>
    <t>Bioburdens, Product isolates, High resistance</t>
  </si>
  <si>
    <t>Review of microbiological requirements of QC. Quotes data from copy no 33</t>
  </si>
  <si>
    <t>Orgs. col. by slit sampler, screen 2.0M</t>
  </si>
  <si>
    <t>Gram +ve rods, diplococci</t>
  </si>
  <si>
    <t>Dose-response for mixed population found to be non linear. 1 in 100 colonies</t>
  </si>
  <si>
    <t>survive 2.0, Mrad. D10's estimated in the range 0.</t>
  </si>
  <si>
    <t>indicator strains are suggested.</t>
  </si>
  <si>
    <t>The selection of test strains and the choice of methods of preparation of</t>
  </si>
  <si>
    <t>IAEA Tech Rept. 159. Procs of working</t>
  </si>
  <si>
    <t>Hygenic requirements, sterility criteria, and quality + sterility control</t>
  </si>
  <si>
    <t>h Manual on Radiation sterilization of</t>
  </si>
  <si>
    <t>Review Bioburdens Medical devices Biological indicators indu</t>
  </si>
  <si>
    <t>Sterility definitions, production hygiene, monitors, standards</t>
  </si>
  <si>
    <t>Bacillus, Clostridia, Streptococci</t>
  </si>
  <si>
    <t>Clifford W J, Anellis A.</t>
  </si>
  <si>
    <t>Radiation resistance of spores of some Clostridium perfringens strains.</t>
  </si>
  <si>
    <t>Death Kinetics, Food.</t>
  </si>
  <si>
    <t>Death kinetics of 8 strains investigated in a model system</t>
  </si>
  <si>
    <t>Food - artificial model</t>
  </si>
  <si>
    <t>Clostridiun perfringens, 8 laboratory strains</t>
  </si>
  <si>
    <t>In buffer under vacuum at -30c.</t>
  </si>
  <si>
    <t>D-12 used as curves were not exponential. Table of tubes showing survivours at</t>
  </si>
  <si>
    <t>0.7-2.5 Mrad G.  Table of D-12 values under variou</t>
  </si>
  <si>
    <t>Highest 4.4 Mrad G.</t>
  </si>
  <si>
    <t>El-Zawahry Y.A., Rowley D.B.</t>
  </si>
  <si>
    <t>Radiation resistance and injury of Yersinia enterolitica</t>
  </si>
  <si>
    <t>Appl.Environ.Microbiol</t>
  </si>
  <si>
    <t>Resistance studies under a range of conditions.</t>
  </si>
  <si>
    <t>Lab. cultures.</t>
  </si>
  <si>
    <t>Yersinia enterolitica.</t>
  </si>
  <si>
    <t>In broth or ground beef, aerobic, temps. 25 to -30oC.</t>
  </si>
  <si>
    <t>D10 in beef approximately twice that in broth.</t>
  </si>
  <si>
    <t>In beef D10 = 0.019 Mrad.  Frozen at -30oC, D10</t>
  </si>
  <si>
    <t>rises to 0.038 Mrad.</t>
  </si>
  <si>
    <t>El-Zawahry, Youssef, Y A; Awny, N M; Hussein, H A.</t>
  </si>
  <si>
    <t>Bacterial folora of spices and its control by gamma radiation</t>
  </si>
  <si>
    <t>D10 vlaue; bioburden</t>
  </si>
  <si>
    <t>Effect of irradiation on spice baterial flora bioburden</t>
  </si>
  <si>
    <t>Spices incl. Chilli, Allspiece &amp; paprika</t>
  </si>
  <si>
    <t>Five genera-Bacillius, Staphylococcus, Streptococcus, Micrococcus &amp; Coccobacilli</t>
  </si>
  <si>
    <t>Not given in abstarct</t>
  </si>
  <si>
    <t>25KGy inhibit bacterial bioburden. S.aureus &amp; Micrococcus most radioresistant up</t>
  </si>
  <si>
    <t>to 15 &amp; 20 KGy respectivily.  Respectivily D10 val</t>
  </si>
  <si>
    <t>Elliot L.H., McCormick J.B.</t>
  </si>
  <si>
    <t>Inactivation of Lassa, Marburg + Ebola viruses by gamma irradiation.</t>
  </si>
  <si>
    <t>J.Clin Microbiol</t>
  </si>
  <si>
    <t>Radiation inactivation of viruses.</t>
  </si>
  <si>
    <t>Lassa, Marburg,Abola virus.</t>
  </si>
  <si>
    <t>Not given in abstract.</t>
  </si>
  <si>
    <t>Lassa most resistant 5.3 *10(-6) Log 50% TCiD/rad</t>
  </si>
  <si>
    <t>Marburg              8.4 *10(-6) Log 50% TCiD/rad</t>
  </si>
  <si>
    <t>Ebola                6.8 *10(-6) Log 50% TCiD/rad</t>
  </si>
  <si>
    <t>Inactivation curves presented.</t>
  </si>
  <si>
    <t>Emborg C, et al.</t>
  </si>
  <si>
    <t>Control of the microbiological efficiency of radiation sterilization plants</t>
  </si>
  <si>
    <t>In Experiences in Radiation Sterilizati</t>
  </si>
  <si>
    <t>Emborg C.</t>
  </si>
  <si>
    <t>Riso report 289. Danish Atomic Energy</t>
  </si>
  <si>
    <t>0.1% of environmental isolates found to be 'resistant'</t>
  </si>
  <si>
    <t>Inactivation of dried bacteria and bacterial spores by means of gamma irradiatio</t>
  </si>
  <si>
    <t>Combined heat and gamma, Effect on organisms.</t>
  </si>
  <si>
    <t>Studies effects of irradiation at 100c &amp; 80c on vegatative cells and spores</t>
  </si>
  <si>
    <t>Bacillus sp., Streptococcus faecium, Micrococcus radiodurans.</t>
  </si>
  <si>
    <t>Results quoted as D-4's. Organisms dried from broth.</t>
  </si>
  <si>
    <t>Irradiation at 80 reduced resistance of vegetatives.  Irradiation at 100 did not</t>
  </si>
  <si>
    <t>significantly reduce the resistance of spores.  In</t>
  </si>
  <si>
    <t>temperature and at 80c are given. Table of LD 99.9</t>
  </si>
  <si>
    <t>and 100c.</t>
  </si>
  <si>
    <t>The influence of preparation technique, humidity, and irradiation conditions on</t>
  </si>
  <si>
    <t>Acta Pathol Microbiol Scand (B)</t>
  </si>
  <si>
    <t>Biological indicators, Irradiation conditions.</t>
  </si>
  <si>
    <t>Effect of preparation and irradiation conditions on resistance to gamma and E.V.</t>
  </si>
  <si>
    <t>Streptococcus faecium A2 1</t>
  </si>
  <si>
    <t>Gamma and electron irradiation D-4 specified - inactivation curves.</t>
  </si>
  <si>
    <t>Resistance varies with preparation technique - Washed spores less resistant</t>
  </si>
  <si>
    <t>10-20% less for electrons and 30-50% less for Gamm</t>
  </si>
  <si>
    <t>When irradiated in suspension, there was no differ</t>
  </si>
  <si>
    <t>n irradiation resistance.</t>
  </si>
  <si>
    <t>Engvild K.C., Berenstein D.</t>
  </si>
  <si>
    <t>The radiation-resistant red bacterium from rice.</t>
  </si>
  <si>
    <t>Int J.Radiat Biol</t>
  </si>
  <si>
    <t>Food, High resistance</t>
  </si>
  <si>
    <t>Isolation and resistance studies.</t>
  </si>
  <si>
    <t>Food, rice.</t>
  </si>
  <si>
    <t>Some by pre-irradiation 0.2 Mrad G</t>
  </si>
  <si>
    <t>'Red bacteria' - similar to pseudomonas.</t>
  </si>
  <si>
    <t>Dried from broth, aerobic or in buffer anaenbic.</t>
  </si>
  <si>
    <t>1:10 of the total isolates were red bacteria.</t>
  </si>
  <si>
    <t>Inactivation curves, dried and in buffer.</t>
  </si>
  <si>
    <t>Highest D10 Strain VIIIX 0.2Mrad in buffer heavily</t>
  </si>
  <si>
    <t>curved when dried.</t>
  </si>
  <si>
    <t>Engvlid K C, Berenstein D.</t>
  </si>
  <si>
    <t>The radiationn resistant red bacterium from rice</t>
  </si>
  <si>
    <t>Int J Radiat Biol</t>
  </si>
  <si>
    <t>Eriksen W H, Emborg C.</t>
  </si>
  <si>
    <t>Increase of radiation resistance of a soil microflora exposed to long term</t>
  </si>
  <si>
    <t>Appl Environ Microbiol</t>
  </si>
  <si>
    <t>Ettienne J C, et al.</t>
  </si>
  <si>
    <t>Aspects scientifiques et technologies de la radiopasteurisation des produits</t>
  </si>
  <si>
    <t>Information de bureau EURISTOP</t>
  </si>
  <si>
    <t>Ewing D, Powers E L.</t>
  </si>
  <si>
    <t>Irradiation of bacterial spores in water. Three classes of oxygen dependant</t>
  </si>
  <si>
    <t>Science</t>
  </si>
  <si>
    <t>Sensitization, Aeration.</t>
  </si>
  <si>
    <t>Examination of sensitization at ranges of Oxygen concentration.</t>
  </si>
  <si>
    <t>Bacillus megaterium.</t>
  </si>
  <si>
    <t>In water with t-butanol at a range of oxygen concentrations.</t>
  </si>
  <si>
    <t>Survivor curves in nitrogen, 2.4% oxygen, and air; in water, t-butanol, and</t>
  </si>
  <si>
    <t>amyl alcohol. Diagram of inactivation rate constan</t>
  </si>
  <si>
    <t>Ewing D.</t>
  </si>
  <si>
    <t>Cell concentration effects on the sensitivity of irradiated B. megaterium</t>
  </si>
  <si>
    <t>Int J Radiat Biol Relat Stud Phys Chem</t>
  </si>
  <si>
    <t>Effect on organisms, Aeration</t>
  </si>
  <si>
    <t>Xrays; Studies on the effect of cell concentration and aeration on resistance.</t>
  </si>
  <si>
    <t>Bacillus megaterium.(ATCC 8245)</t>
  </si>
  <si>
    <t>Spores suspended in water and irradiated with X rays.</t>
  </si>
  <si>
    <t>Shows independant damage in low O2 conditions. Hypothesis; OH radicals are not</t>
  </si>
  <si>
    <t>themselves damaging but are involved in the format</t>
  </si>
  <si>
    <t>tentatively identified as hydrogen peroxide.</t>
  </si>
  <si>
    <t>Long lived oxygen dependant damage in bacterial spores irradiated at conventiona</t>
  </si>
  <si>
    <t>Effect on organisms, Review, Aeration.</t>
  </si>
  <si>
    <t>Use fractional Xray dose with and without O2 pulse</t>
  </si>
  <si>
    <t>Bacillus megaterium spores (ATCC 8245)</t>
  </si>
  <si>
    <t>Anoxic conditions, spores suspended in water.</t>
  </si>
  <si>
    <t>Short review on O2 dependant damage (18 references).  Demonstrate long leved O2</t>
  </si>
  <si>
    <t xml:space="preserve">dependant damage is not a phenomenon seen only at </t>
  </si>
  <si>
    <t>Radiation sensitization of E coli B/r by nitrous oxide.</t>
  </si>
  <si>
    <t>Sensitization, Aeration, Effects on organisms.</t>
  </si>
  <si>
    <t>Synergistic damage from H2O2 and OH radicals in irradiated cells.</t>
  </si>
  <si>
    <t>Effects on organisms, Irradiation conditions.</t>
  </si>
  <si>
    <t>Study of mechanism of anoxic sensitisation by H2O2.</t>
  </si>
  <si>
    <t>Bacillis megaterium ATCC 8245</t>
  </si>
  <si>
    <t>When O2 conc is low,H2O2 is required as an intermediate in the formation of the</t>
  </si>
  <si>
    <t>damaging</t>
  </si>
  <si>
    <t>Synergistic damage from hydrogen peroxide and hydroxyl radicals in irradiated</t>
  </si>
  <si>
    <t xml:space="preserve"> Radiat Res.</t>
  </si>
  <si>
    <t>Effects on organisms, Aeration.</t>
  </si>
  <si>
    <t>Faizur Rahman A T M, Siddiqui A K, Aruin M R.</t>
  </si>
  <si>
    <t>Microbiological problems in food irradiation and radiosensitization</t>
  </si>
  <si>
    <t>The nucleus</t>
  </si>
  <si>
    <t>Food, Review, Sensitization, Combined heat and gamma.</t>
  </si>
  <si>
    <t>Review requirements and problems for radiation of food</t>
  </si>
  <si>
    <t>Foods</t>
  </si>
  <si>
    <t>General, Viruses</t>
  </si>
  <si>
    <t>53 references. Covers resistance of microbes + virus, development of resistant</t>
  </si>
  <si>
    <t>mutants &amp; radiosensitisation by heat and chemicals</t>
  </si>
  <si>
    <t>Farkas J.</t>
  </si>
  <si>
    <t>Control of Microbiological spoilage of food by irradiation</t>
  </si>
  <si>
    <t>h Food preservation by irradiation</t>
  </si>
  <si>
    <t>Food, Combined heat and gamma, Review.</t>
  </si>
  <si>
    <t>Review of papers on control of food spoilage 1973-1977</t>
  </si>
  <si>
    <t>General.</t>
  </si>
  <si>
    <t>65 references - Some D10 values given. Most information is on the doses required</t>
  </si>
  <si>
    <t>for food 'preservation'. Tables of radappertisatio</t>
  </si>
  <si>
    <t>Farkas J., Andrassy E.</t>
  </si>
  <si>
    <t>Increased sensitivity of surviving bacterial spores in</t>
  </si>
  <si>
    <t>In 'Fundamental and applied aspects of</t>
  </si>
  <si>
    <t>Hol</t>
  </si>
  <si>
    <t>Food, Recovery conditions</t>
  </si>
  <si>
    <t>Changes in sensitivity of spores to various treatments after irradiation</t>
  </si>
  <si>
    <t>8 Food spices, black pepper</t>
  </si>
  <si>
    <t>Nat.pop. Doses 3 &amp; 5.7 KGy, Aerobic</t>
  </si>
  <si>
    <t>Aerobic spores</t>
  </si>
  <si>
    <t>The water activity of the peppers had no significant</t>
  </si>
  <si>
    <t>affect on radiation resistance. Spores were more s</t>
  </si>
  <si>
    <t>changes in plating media than vegetative cells. 3K</t>
  </si>
  <si>
    <t>2 log reduction in total count. No significant rep</t>
  </si>
  <si>
    <t>Farkas J., Beczner J., Incze K.</t>
  </si>
  <si>
    <t>Feasibility of irradiation of spices with special</t>
  </si>
  <si>
    <t>In Radiation Preservation of Foods.Proc</t>
  </si>
  <si>
    <t>Food, Natural isolates, Natural situation.</t>
  </si>
  <si>
    <t>Irradiation of natural flora in product.</t>
  </si>
  <si>
    <t>Food, Spices, Paprika.</t>
  </si>
  <si>
    <t>Natural product irradiated.</t>
  </si>
  <si>
    <t>Product irradiated.</t>
  </si>
  <si>
    <t>2-3 log drop after 0.3 to 0.4 Mrad.</t>
  </si>
  <si>
    <t>Fielden E M, Ewing D, Roberts P B.</t>
  </si>
  <si>
    <t>Additive effects in the radiosensitization of Bacillus megaterium spores by p Ni</t>
  </si>
  <si>
    <t>Radiation Research</t>
  </si>
  <si>
    <t>Sensitisation, Aeration.</t>
  </si>
  <si>
    <t>Sensitising effect of electron affinics (PNAP) and free radicals (NPPN).</t>
  </si>
  <si>
    <t>Bacillus megaterium spores</t>
  </si>
  <si>
    <t>Survivor curves in buffer, with and without sensitisers.</t>
  </si>
  <si>
    <t>NPPN gave a 58% increase over the anoxic response.</t>
  </si>
  <si>
    <t>PNAP gave a 40% increase over the anoxic response.</t>
  </si>
  <si>
    <t>Oxic irradiation gave a 115% increase over the ano</t>
  </si>
  <si>
    <t>Fiszer W, Mroz J, Zabielski J.</t>
  </si>
  <si>
    <t>Radiosensitivity of some bacteria isolated from broiler chicken carcasses</t>
  </si>
  <si>
    <t>Med Weter.</t>
  </si>
  <si>
    <t>Foegeding P M, Busta F F.</t>
  </si>
  <si>
    <t>Bacterial spore injury an update</t>
  </si>
  <si>
    <t>J Food Proc</t>
  </si>
  <si>
    <t>Review, Effect on organisms.</t>
  </si>
  <si>
    <t>Review of effects of irradiation on spores.</t>
  </si>
  <si>
    <t>Bacillus, Clostridium spores.</t>
  </si>
  <si>
    <t>71 references. Review table of the effects of ionising radiation on a range of</t>
  </si>
  <si>
    <t>bacterial spores.</t>
  </si>
  <si>
    <t>Fogarty M G.</t>
  </si>
  <si>
    <t>Radiation sterilization of medical products</t>
  </si>
  <si>
    <t>Bull Parenter Drug Assoc.</t>
  </si>
  <si>
    <t>Fogarty M.G.</t>
  </si>
  <si>
    <t>Radio sterilization of Medical Products.</t>
  </si>
  <si>
    <t>Bulletin of the Parenteral Drug Assoc.</t>
  </si>
  <si>
    <t>Medical devices.</t>
  </si>
  <si>
    <t>Screen of radioresistance of potential indicator organisms.</t>
  </si>
  <si>
    <t>Medical devices,Syringes,Needles</t>
  </si>
  <si>
    <t>Bacillus pumilus,stearothermophilus,subbilis,strep.faecium,Micrococcus</t>
  </si>
  <si>
    <t>Organisms dried from buffer on needles-Dose at 0.25 - 2.25 Mrad.</t>
  </si>
  <si>
    <t>Tables of initial conc of organisms and 90% survival</t>
  </si>
  <si>
    <t>at doses between 0.5 to 3.5 Mrad - D10 values dete</t>
  </si>
  <si>
    <t>as above with extrapolation nos. are given.</t>
  </si>
  <si>
    <t>Foldesi M., Gazso L., Molnar A.</t>
  </si>
  <si>
    <t>Radiosensitivity of microflora of the factory producing disposable medical</t>
  </si>
  <si>
    <t>Egeszsegtudomany</t>
  </si>
  <si>
    <t>Factory contaminants, Medical devices.</t>
  </si>
  <si>
    <t>Environmental sampling of medical device factory. Resistance studies.</t>
  </si>
  <si>
    <t>Isolated  str subj to 1Kgy sele'n dose</t>
  </si>
  <si>
    <t>Highest D10 0.18 Mrad - No 'very resistant strains'.</t>
  </si>
  <si>
    <t>Seasonal variability studied - Spring and winter p</t>
  </si>
  <si>
    <t>Tables of D10 values given.</t>
  </si>
  <si>
    <t>Francia, I; Szabolcs, M; Hernadi, F; Dezsi, Z.</t>
  </si>
  <si>
    <t>Plasmid (pkm101)- medicated resistence to uv light and 60 Co-gamma radiation in</t>
  </si>
  <si>
    <t>Stud Biophys</t>
  </si>
  <si>
    <t>Plasmid; UV Ligt; Gamma Radiation</t>
  </si>
  <si>
    <t>Examined effect of drug resistance plasmid on radiosensitivity of E Coli.</t>
  </si>
  <si>
    <t>E Coli K12</t>
  </si>
  <si>
    <t>In E coli the plasmid pkm101 enhanced bacterial survival to both uv and 60co</t>
  </si>
  <si>
    <t xml:space="preserve">gamma radiation.  These effects were dependent on </t>
  </si>
  <si>
    <t>recC+ or recF+ genotypes</t>
  </si>
  <si>
    <t>Fretton R, Delattre J M.</t>
  </si>
  <si>
    <t>Gamma irradiation of starch samples contaminated with anaerobic germs</t>
  </si>
  <si>
    <t>Staerke</t>
  </si>
  <si>
    <t>Starch</t>
  </si>
  <si>
    <t>Anaerobes</t>
  </si>
  <si>
    <t>Gallien C L, Paquin J, Sadat-Shafai T</t>
  </si>
  <si>
    <t>Use of electron beams for decontamination of mechanically separated poultry</t>
  </si>
  <si>
    <t>Food, Natural isolates.</t>
  </si>
  <si>
    <t>Reduction of natural population by electron beam.</t>
  </si>
  <si>
    <t>Mechanically separated poultry meat</t>
  </si>
  <si>
    <t>Natural population</t>
  </si>
  <si>
    <t>Bacteria general, E coli, Staphylococcus, Anaerobes general.</t>
  </si>
  <si>
    <t>Frozen in polyethylene bags</t>
  </si>
  <si>
    <t>Table of dose (100 Krad - 500 Krad) v's count reduction.</t>
  </si>
  <si>
    <t>Gaughran E R L, Goudie A J. Eds.</t>
  </si>
  <si>
    <t>Sterilizing by Ionising Radiation. I.</t>
  </si>
  <si>
    <t>Multiscience Pubs Ltd Montreal</t>
  </si>
  <si>
    <t>Gaughran E R L, Morrisey R. Eds.</t>
  </si>
  <si>
    <t>Sterilization of Medical Products. Vol II</t>
  </si>
  <si>
    <t>Multiscience Pubs Ltd. Montreal</t>
  </si>
  <si>
    <t>Gazso L, Igali S, Kovacs A.</t>
  </si>
  <si>
    <t>The use of bacteriological preparates to test processes in radiation sterilizati</t>
  </si>
  <si>
    <t>Izotoptechnika</t>
  </si>
  <si>
    <t>Gazso L, Igali S.</t>
  </si>
  <si>
    <t xml:space="preserve"> Radiation resistance of bacterial populations, isolated from the environment of</t>
  </si>
  <si>
    <t>Induced resistance, Factory contaminants.</t>
  </si>
  <si>
    <t>Monitoring of airborne bacteria inside radiation plant.</t>
  </si>
  <si>
    <t>Environmental isolates.</t>
  </si>
  <si>
    <t>Mean D10 before plant startup 0.073 Mrad with a max. of 0.173 Mrad -</t>
  </si>
  <si>
    <t>After 1 year running mean D10 0.032 Mrad;  Max. 0.</t>
  </si>
  <si>
    <t>No increase in resistance of population of radiati</t>
  </si>
  <si>
    <t>Ghadi S V. et al.</t>
  </si>
  <si>
    <t>Studies on the storage stability and the feasibility of radurisation of Indian</t>
  </si>
  <si>
    <t>h Food Preservation by irradiation</t>
  </si>
  <si>
    <t>Food, High resistance, Natural isolates.</t>
  </si>
  <si>
    <t>Study of radurization of fish revealed radioresistant organisms.</t>
  </si>
  <si>
    <t>Food, Fish.</t>
  </si>
  <si>
    <t>Organisms isolated from fish.</t>
  </si>
  <si>
    <t>Bacillus sp 128. spores.</t>
  </si>
  <si>
    <t>Shoulder extends beyond 0.5 Mrad., 0.96 MradG for 1st log reduction. D10 on</t>
  </si>
  <si>
    <t>exponential section of curve 0.37 Mrad G.</t>
  </si>
  <si>
    <t>Glauert A M, Thornley M J.</t>
  </si>
  <si>
    <t>Fine structure and radiation resistance in Acinetobacter: A comparison of a</t>
  </si>
  <si>
    <t>J Cell Sci</t>
  </si>
  <si>
    <t>Effect on organisms.</t>
  </si>
  <si>
    <t>Compared the structure and radiation resistance of nine strains.</t>
  </si>
  <si>
    <t>Lab cultures of poultry carcass isolates</t>
  </si>
  <si>
    <t>Acinetobacter species.</t>
  </si>
  <si>
    <t>In broth at 10-13c with air bubbling.</t>
  </si>
  <si>
    <t>All strains gave sigmoidal survivor curves. D 10 valus were calculated from the</t>
  </si>
  <si>
    <t>exponential part of the curve. Survivor curves are</t>
  </si>
  <si>
    <t>resistant isolate had a D10 of 0.046 Mrad.</t>
  </si>
  <si>
    <t>Grecz N, Durban E</t>
  </si>
  <si>
    <t>Inactivation of bacterial spores by combination processes : Ultraviolet plus</t>
  </si>
  <si>
    <t>Int J Radiation Sterilization</t>
  </si>
  <si>
    <t>Combined UV+Gamma, Computer models, Effects on organisms.</t>
  </si>
  <si>
    <t>Effect UV Irradiation on resistance to gamma</t>
  </si>
  <si>
    <t>Clostridium botulinum 33A, +51B Micrococcus radiodurans</t>
  </si>
  <si>
    <t>UV under N2,then suspension in H2O, ampouled under N2 and irradiated.</t>
  </si>
  <si>
    <t>Exposure to small doses of UV significantly reduces resistance to gamma shown</t>
  </si>
  <si>
    <t>by a two fold decrease in D10. 44 references.</t>
  </si>
  <si>
    <t>Grecz N, Kang T W.</t>
  </si>
  <si>
    <t>Radiation sensitivity of micro organisms - bacterial spores as possible</t>
  </si>
  <si>
    <t>Int J Radiation sterilization</t>
  </si>
  <si>
    <t>Review, Medical devices.</t>
  </si>
  <si>
    <t>Brief review of resistance of spores</t>
  </si>
  <si>
    <t>Clostridium, Bacillus, Viruses</t>
  </si>
  <si>
    <t>1 table of D10's of 29 assorted organisms. Original references in database.</t>
  </si>
  <si>
    <t>Grecz N, Walker A A, Anellis A, Berkowitz D.</t>
  </si>
  <si>
    <t>Effect of irradiation temperature in the range - 196 to 95 c on resistance of</t>
  </si>
  <si>
    <t>Food, Irradiation conditions, Combined heat and gamma.</t>
  </si>
  <si>
    <t>Measure effect of temperature on irradiation resistance.</t>
  </si>
  <si>
    <t>Canned ground beef</t>
  </si>
  <si>
    <t>Lab strain</t>
  </si>
  <si>
    <t>Clostridium botulinum 33A</t>
  </si>
  <si>
    <t>Irradiation of artificially contaminated canned beef and enumeration of survivou</t>
  </si>
  <si>
    <t>Spores resistance decreases with temperature.  Tables of effect of irradiation</t>
  </si>
  <si>
    <t>temp on D10.  D10 at -196c 0.577 MradG. D10 at 95c</t>
  </si>
  <si>
    <t>Grecz N. Lo H, Kang T W, Farkas J.</t>
  </si>
  <si>
    <t>Characteristics of radiation survival of spores of Clostridium botulinum</t>
  </si>
  <si>
    <t>In Spore Research Vol. 2. ed Barker A N</t>
  </si>
  <si>
    <t>Irradiation conditions, Food.</t>
  </si>
  <si>
    <t>Clostridium botulinum resistance studied under protective + nonprotective condit</t>
  </si>
  <si>
    <t>Clostridium botulinum, 14 strains.</t>
  </si>
  <si>
    <t>In buffer or pork pea broth. at 0 C + -190 C</t>
  </si>
  <si>
    <t>Sigmoidal curves.  PPB at -190c  highly protective. D10 for strain 3BA varies</t>
  </si>
  <si>
    <t>from 0.22 Mrad in buffer at 0 C to 0.36 Mrad in PP</t>
  </si>
  <si>
    <t>D10's.</t>
  </si>
  <si>
    <t>Grecz N., Lo H, Kennedy E.J., Durban E.</t>
  </si>
  <si>
    <t>Gamma radiation studies of Clostridium botulinium Types A,B and E - Biological</t>
  </si>
  <si>
    <t>In Radiation preservation of food.Proc</t>
  </si>
  <si>
    <t>Food, Death kinetics.</t>
  </si>
  <si>
    <t>Profiles of survivor curves for a range of organisms.</t>
  </si>
  <si>
    <t>Lab  cultures.</t>
  </si>
  <si>
    <t>Clostridium botulinium A,B and E.</t>
  </si>
  <si>
    <t>In buffer or pork pea broth.</t>
  </si>
  <si>
    <t>Tables of D10's for 15 strains and comparisons with other</t>
  </si>
  <si>
    <t>published data.  Highest D10 strain 0.45 Mrad - 53</t>
  </si>
  <si>
    <t>Gupta B L.</t>
  </si>
  <si>
    <t>Chemical and biological effects of radiation sterilization of medical products</t>
  </si>
  <si>
    <t>In Radiosterilization of medical produc</t>
  </si>
  <si>
    <t>Review.</t>
  </si>
  <si>
    <t>Three paragraphs on resistance of microorganisms.</t>
  </si>
  <si>
    <t>Halls N A, Tallentire A</t>
  </si>
  <si>
    <t>Effects of processing and gamma irradiation on the microbiological contaminants</t>
  </si>
  <si>
    <t>Laboratory animals</t>
  </si>
  <si>
    <t>Natural isolates, Product isolates,Animal Feed</t>
  </si>
  <si>
    <t>Bioburden of diet determined, D10's on organism groups present.</t>
  </si>
  <si>
    <t>None - D10's on whole population</t>
  </si>
  <si>
    <t>Spores, 37c recoveries, 35c recoveries</t>
  </si>
  <si>
    <t>Diet irradiated in pack;survivors selectively recovered</t>
  </si>
  <si>
    <t>Survival curves for the 3 groups of organism given.  Highest D10 0.172 MradG</t>
  </si>
  <si>
    <t>for spores, lowest 0.123 MradG for 25c recovered o</t>
  </si>
  <si>
    <t>Halls N A. et al.</t>
  </si>
  <si>
    <t>The occurance of atypically high presterilization microbial counts (spikes)</t>
  </si>
  <si>
    <t>Bioburden, Medical devices.</t>
  </si>
  <si>
    <t>Measured counts on syringes</t>
  </si>
  <si>
    <t>Medical devices, syringes.</t>
  </si>
  <si>
    <t>Generally counts fit negative binomial distribution but occasional high counts</t>
  </si>
  <si>
    <t xml:space="preserve">or spikes arise.  Considered normal event in mass </t>
  </si>
  <si>
    <t>Halsey W F, Helphingstone C J.</t>
  </si>
  <si>
    <t>The effect of heat on the radiation resistance of bacteria and bacterial spores</t>
  </si>
  <si>
    <t>Abstr annu meet am soc microbiol</t>
  </si>
  <si>
    <t>Effect of heat and gamma irradiation on 5 organisms</t>
  </si>
  <si>
    <t>Bacillus species, Staphylococcus epidermis, Micrococcus radiodurans.</t>
  </si>
  <si>
    <t>Dried on paper discs, irradiated at 30, 50 &amp; 80c</t>
  </si>
  <si>
    <t>Simultaneous heating at 80c reduced D10 values by up to 56%.  Pre and Post</t>
  </si>
  <si>
    <t>irradiation heating had little effect. Response wa</t>
  </si>
  <si>
    <t>Handlos V.</t>
  </si>
  <si>
    <t>Sterilization by electron beam</t>
  </si>
  <si>
    <t>Gamma V's EV, Review.</t>
  </si>
  <si>
    <t>General review of the theory and practice of gamma and electron machines</t>
  </si>
  <si>
    <t>Hangay</t>
  </si>
  <si>
    <t>On the theoretical + practical aspects of the use of radiation sterilization in</t>
  </si>
  <si>
    <t>In sterilization by Ionising Radiation</t>
  </si>
  <si>
    <t>Pharmaceuticals, Irradiation conditions, Review.</t>
  </si>
  <si>
    <t>General review, note on combined heat and gamma irradiation.</t>
  </si>
  <si>
    <t>Pharmaceuticals, Ointments.</t>
  </si>
  <si>
    <t>Product isolates mentioned</t>
  </si>
  <si>
    <t>Bacillus, E coli, Gram + cocci, Micrococci.</t>
  </si>
  <si>
    <t>Some in ointment. Other authors work quoted.</t>
  </si>
  <si>
    <t>Summary table of D10's produced by other authors for organisms found in</t>
  </si>
  <si>
    <t>pharmaceutical products. Resistance of certain org</t>
  </si>
  <si>
    <t>in fatty ointment.</t>
  </si>
  <si>
    <t>Harada. K; Uchida, A; F, Dezsi, Z</t>
  </si>
  <si>
    <t>The synergistic effect of heating and gamma-radiation on DNA damage and death of</t>
  </si>
  <si>
    <t>NSUGA</t>
  </si>
  <si>
    <t>Strand breaks; DNA damage</t>
  </si>
  <si>
    <t>Examined the synergistic killing effect of heat (55oC 8 mins) and radiation</t>
  </si>
  <si>
    <t>Deinococcus radiadurans</t>
  </si>
  <si>
    <t>Synergy seen irrespective of the treatment procedure, DNA of these cells</t>
  </si>
  <si>
    <t>&gt;disintergrated to smaller MW than those given the</t>
  </si>
  <si>
    <t xml:space="preserve">breaks did not appear after 480mins incubation in </t>
  </si>
  <si>
    <t>Harnulv , Snygg.</t>
  </si>
  <si>
    <t>7</t>
  </si>
  <si>
    <t>Harnulv B G, Snygg B G.</t>
  </si>
  <si>
    <t>Irradiation conditions,</t>
  </si>
  <si>
    <t>Examined the effect of water activity of the suspending media on resistance</t>
  </si>
  <si>
    <t>Bacillus subtilis NCIB 8054, Bacillus stearothermophilus ATCC 7953</t>
  </si>
  <si>
    <t>Suspended in buffer at a range of aw. Frozen, vacuum sealed and irradiated.</t>
  </si>
  <si>
    <t>D10 Bacillus subtilis, at aw 1.00 = 0.23 Mrad.</t>
  </si>
  <si>
    <t xml:space="preserve">                       at aw 0.91 = 0.33 Mrad.</t>
  </si>
  <si>
    <t xml:space="preserve">                       at aw 0.00 = 0.42 Mrad.</t>
  </si>
  <si>
    <t xml:space="preserve">    B.stearothermophi. at aw 1.00 = 0.47 Mrad., at</t>
  </si>
  <si>
    <t>Harsojo A, Lina M R.</t>
  </si>
  <si>
    <t>The effects of aeration and icing on the radiosensitivity of bacteria</t>
  </si>
  <si>
    <t>Majalah BATAN</t>
  </si>
  <si>
    <t>Effect of oxygen and ice on resistance to irradiation</t>
  </si>
  <si>
    <t>Serratia marcescens, A3</t>
  </si>
  <si>
    <t>Irradiation with out oxygen but with ice gave the best lethal effect.</t>
  </si>
  <si>
    <t>Herring C M.</t>
  </si>
  <si>
    <t>Radiation sterilization at the American Hospital Supply Corp.</t>
  </si>
  <si>
    <t>Review of construction and commissioning irradiation plant.</t>
  </si>
  <si>
    <t>Hospital drapes</t>
  </si>
  <si>
    <t>Sub lethal dosing of actual product</t>
  </si>
  <si>
    <t>Holzapfel, W H.</t>
  </si>
  <si>
    <t>Radiation Microbiology relevant in the food industry</t>
  </si>
  <si>
    <t>In; SAAFOST '85 (Available from CSTI,</t>
  </si>
  <si>
    <t>SA</t>
  </si>
  <si>
    <t>D10 Value; Foodstuffs</t>
  </si>
  <si>
    <t>The role of irradiation in food processing</t>
  </si>
  <si>
    <t>Horakova V</t>
  </si>
  <si>
    <t>Microbiological problems of radiation sterilization control of disposable</t>
  </si>
  <si>
    <t>Investigation of efficiency of 2 gamma and 1 electron source</t>
  </si>
  <si>
    <t>Micrococcus radiodurans, Staphylococcus aureus, 7 Bacillus sp.</t>
  </si>
  <si>
    <t>Dried from saline onto foil, sealed in bags, aerobic irradiation.</t>
  </si>
  <si>
    <t>Survival curves for organisms treated at each source.  Generally no significant</t>
  </si>
  <si>
    <t>difference between gamma sources - Higher electron</t>
  </si>
  <si>
    <t>Horakova V, Buriankova E.</t>
  </si>
  <si>
    <t>Pre sterilization contamination of disposable medical products and the choice</t>
  </si>
  <si>
    <t>h radiosterilization of medical product</t>
  </si>
  <si>
    <t>Review of bioburden methodology and estimation of resistance of population.</t>
  </si>
  <si>
    <t>Medical devices, Gloves, Dressings, Sets</t>
  </si>
  <si>
    <t>Isolated colonies dried and irradiated.</t>
  </si>
  <si>
    <t>Bacteria general.</t>
  </si>
  <si>
    <t>Horakova V.</t>
  </si>
  <si>
    <t>Development of the microbiological control aspects of radiation sterilization of</t>
  </si>
  <si>
    <t>IAEA R 1689 F IAEA Vienna.</t>
  </si>
  <si>
    <t>Horakova V.C., Cerny P, Sladka D.</t>
  </si>
  <si>
    <t>Experiences with radiation sterilization in Czechoslovakia</t>
  </si>
  <si>
    <t>Sterilization by ionising radiation,ed</t>
  </si>
  <si>
    <t>Natural isolates,Factory contaminants,MedCca[Cdevices</t>
  </si>
  <si>
    <t>Sub process dose testing on product over 12 months</t>
  </si>
  <si>
    <t>Medical Devices,Hydrophilic gauze swabs</t>
  </si>
  <si>
    <t>Natural contamination unscreened</t>
  </si>
  <si>
    <t>Bacteria general</t>
  </si>
  <si>
    <t>Sub process dosing of production material</t>
  </si>
  <si>
    <t>Mean pre sterilization count 8000/item</t>
  </si>
  <si>
    <t>No survivors found after irradiation at 1.5 Mrad</t>
  </si>
  <si>
    <t>1 table of initial counts, 1 suriviour curve.</t>
  </si>
  <si>
    <t>Horneck G, Buecker H.</t>
  </si>
  <si>
    <t>Increased radiosensivity of microorganisms by vacuum treatment.</t>
  </si>
  <si>
    <t>Combination processes in food irradiati</t>
  </si>
  <si>
    <t>Hosobuchi K, Sato K, Kitazawa Y, Watenabe J.</t>
  </si>
  <si>
    <t>Dose setting for radiation sterilization of disposable medical devices.</t>
  </si>
  <si>
    <t>Ika Kikaigaku.</t>
  </si>
  <si>
    <t>Medical devices, Bioburdens, Dose setting.</t>
  </si>
  <si>
    <t>Bioburden studies, D value determinations.</t>
  </si>
  <si>
    <t>Medical devices, Disposable needles.</t>
  </si>
  <si>
    <t>Bacillus cereus, Bacillus pumilus.</t>
  </si>
  <si>
    <t>No difference was noted in the resistance of organisms when they were tested</t>
  </si>
  <si>
    <t>carried on the medical devices.</t>
  </si>
  <si>
    <t>Hosobuchi K. Mitsuru O.</t>
  </si>
  <si>
    <t>Dose setting for radiation sterilization of disposable medical device (2).</t>
  </si>
  <si>
    <t>Ika Kikaigaku (ISSN 0385-440X)</t>
  </si>
  <si>
    <t>Medical Devices. Product isolates.Bioburden.Dose setting.</t>
  </si>
  <si>
    <t>Resistance of components bioburden determined-Abstract only</t>
  </si>
  <si>
    <t>Med.dev.adhesive bandages with gauze pad</t>
  </si>
  <si>
    <t>D10 determinations on product isolates</t>
  </si>
  <si>
    <t>Bacillus species</t>
  </si>
  <si>
    <t>On 147 isolates. No details in abstract</t>
  </si>
  <si>
    <t>Bacillus pumilus prodominant.Highest D10 0.19 Mrad. from results, SD estimated</t>
  </si>
  <si>
    <t>at 1.76 Mrad by D*log[no/n], less by AAM1.</t>
  </si>
  <si>
    <t>Hussain S.A. Kadis M.S.</t>
  </si>
  <si>
    <t>Gamma radiation for food preservation and sterilization of medical supplies.</t>
  </si>
  <si>
    <t>In Proc seminar,Application of nuclear</t>
  </si>
  <si>
    <t>Mal</t>
  </si>
  <si>
    <t>Medical devices, Food</t>
  </si>
  <si>
    <t>Advantages of the process for food and device sterilization discussed</t>
  </si>
  <si>
    <t>Idziak E S.</t>
  </si>
  <si>
    <t>Effect of radiations on microorganisms</t>
  </si>
  <si>
    <t>Int. J Raditation sterilization.  USP.</t>
  </si>
  <si>
    <t>Review, Effect on organisms</t>
  </si>
  <si>
    <t>Review of the effects of radiation processing on food organisms</t>
  </si>
  <si>
    <t>Review of effects on DNA, Biochemical characteristics, pathogenicity, increased</t>
  </si>
  <si>
    <t>resistance etc. 88 references.</t>
  </si>
  <si>
    <t>Ito H, Iizuka H</t>
  </si>
  <si>
    <t>Present status of radiation treatment of animal feeds in Japan.</t>
  </si>
  <si>
    <t>In Decontamination of animal feeds by</t>
  </si>
  <si>
    <t>Animal feeds</t>
  </si>
  <si>
    <t>Review includes resistance studies on a range of organisms</t>
  </si>
  <si>
    <t>Laboratory animal diets/Farm animal diet</t>
  </si>
  <si>
    <t>Bacillus, Aspergillus,Streptococcus,Pseudomonas,Clostridia,Salmonella,Ecoli</t>
  </si>
  <si>
    <t>Range of methods used in liquid and dried.</t>
  </si>
  <si>
    <t>Inactivation cuves of natural populations in feed, D10 0.25 Mrad. Curves for</t>
  </si>
  <si>
    <t>other organisms under artificial conditions are gi</t>
  </si>
  <si>
    <t xml:space="preserve">0.4 Mrads (e). D10 for Aspergillus less than 0.05 </t>
  </si>
  <si>
    <t>Ito H, Iizuka H.</t>
  </si>
  <si>
    <t>Taxonomic studies on a radioresistant Pseudomonas. Part XII Studies on the</t>
  </si>
  <si>
    <t>Agr Biol Chem</t>
  </si>
  <si>
    <t>Food, Product isolates, Aeration, High resistance.</t>
  </si>
  <si>
    <t>Radiation resistance studies on 10 strains isolated from rice.</t>
  </si>
  <si>
    <t>Lab cultures of product isolates.</t>
  </si>
  <si>
    <t>Pseudomonas radiora</t>
  </si>
  <si>
    <t>In buffer,irradiation at 20c under various aeration regimes</t>
  </si>
  <si>
    <t>Some Pseudomonas radiora strains were approximately 40 times more resistant than</t>
  </si>
  <si>
    <t>other Pseudomonads. Survivor curves and D 10 value</t>
  </si>
  <si>
    <t>irradiated under conditions of air equilibrium and</t>
  </si>
  <si>
    <t>had a D 10 of 0.14 Mrad.</t>
  </si>
  <si>
    <t>Ito H, Watenabe M, Takehisa M, Iizuka H.</t>
  </si>
  <si>
    <t>Isolation and identification of radiation resistant cocci belonging to the</t>
  </si>
  <si>
    <t>Agric Biol Chem.</t>
  </si>
  <si>
    <t>Iwanami S, Oda N.</t>
  </si>
  <si>
    <t>Theory of survival of bacteria exposed to ionising radiation.</t>
  </si>
  <si>
    <t>Radiation research.</t>
  </si>
  <si>
    <t>Computer models, Death kinetics, Effect on organisms.</t>
  </si>
  <si>
    <t>Developed a model and fitted the theory to experimental curves.</t>
  </si>
  <si>
    <t>Lab strains.</t>
  </si>
  <si>
    <t>E. coli</t>
  </si>
  <si>
    <t>Survivor curves.</t>
  </si>
  <si>
    <t>A new model for the survival of bacteria is presented. Single and double strand</t>
  </si>
  <si>
    <t>breaks in DNA and their repair are described.</t>
  </si>
  <si>
    <t>Jacobs, G P; Sade, N</t>
  </si>
  <si>
    <t>Hypoxic radiosensitization by the antimicrobial methyl paraben</t>
  </si>
  <si>
    <t>Int. J Radiat. Oncol. Biol. Phys</t>
  </si>
  <si>
    <t>Isr</t>
  </si>
  <si>
    <t>Methyl paraben; radiosensitizers; Gamma radiation</t>
  </si>
  <si>
    <t>Examine sensitizing effect of Methyl paraben upon S.aureus</t>
  </si>
  <si>
    <t>Staphylococcoccus aureus</t>
  </si>
  <si>
    <t>tested sensitizing effect in anoxic buffered S.aureus suspensions.  The maximal</t>
  </si>
  <si>
    <t>response at 0.5mM conc. represents a 150% increase</t>
  </si>
  <si>
    <t>deoxygenerated suspensions without additive +80% o</t>
  </si>
  <si>
    <t>suspension</t>
  </si>
  <si>
    <t>Modification of hypoxic radiation response in bacteria by antimicrobial parabens</t>
  </si>
  <si>
    <t>INIS-MF-9532</t>
  </si>
  <si>
    <t>Radiosensitiers; Staphylococcus</t>
  </si>
  <si>
    <t>Published in summary from only</t>
  </si>
  <si>
    <t>Josephson E S, Brynjolfsson A, Wierbicki E.</t>
  </si>
  <si>
    <t>The use of ionising radiation for the preservation of food and feed products</t>
  </si>
  <si>
    <t>Review, Food, Legal requirements</t>
  </si>
  <si>
    <t>Very brief outline of doses for food treatment</t>
  </si>
  <si>
    <t>1-6 Mrad (radappertizing)- sterilization</t>
  </si>
  <si>
    <t>0.1-0.8 Mrad             - pasteurizing</t>
  </si>
  <si>
    <t>&lt;0.1 Mrad                - Disinfesting</t>
  </si>
  <si>
    <t>Kairiyama E, Lescano H G, Nishimura Y, Iizuka H.</t>
  </si>
  <si>
    <t>Radioresistance of a Gram negative bacterium</t>
  </si>
  <si>
    <t>Z Allg Mikrobiol</t>
  </si>
  <si>
    <t>Arg</t>
  </si>
  <si>
    <t>High Resistance, Medical Devices, Product Isolate.</t>
  </si>
  <si>
    <t>Organism isolated + compared with other resistant Gram negatives</t>
  </si>
  <si>
    <t>Tampons - Organism from cotton</t>
  </si>
  <si>
    <t>Survived 3 Mrad in product</t>
  </si>
  <si>
    <t>Acinetobacter F0-1</t>
  </si>
  <si>
    <t>In buffer in air or N2 and dried from serum.</t>
  </si>
  <si>
    <t>Dried showed upward shoulder - liquid showed straight line survivor curves.</t>
  </si>
  <si>
    <t>Highest D10 dry, 0.32 MradG, Lowest liquid, air bu</t>
  </si>
  <si>
    <t>Kalinin V L, Petrov V N, Petrova T H.</t>
  </si>
  <si>
    <t>Isolation and characterisation of radioresistant mutants of Bacillus subtilis</t>
  </si>
  <si>
    <t>Kaloshin P M, Torchinskaya N D, Tumanyan M A.</t>
  </si>
  <si>
    <t>Dose effect dependance on the quantity of microorganisms and their radioresistan</t>
  </si>
  <si>
    <t>Kamat, A S; Lewis, N F</t>
  </si>
  <si>
    <t>Influence of heat and radiation on the germinability and viability ob B.cereus</t>
  </si>
  <si>
    <t>Ind. J. Microbial</t>
  </si>
  <si>
    <t>Bacilus; Heat; D10 value</t>
  </si>
  <si>
    <t>Effect of heat/radiation on spore germination</t>
  </si>
  <si>
    <t>Bacillus cereus BIS-59</t>
  </si>
  <si>
    <t>Spores had D10 value of 4KGy + vegatative cells 300Gy.  DPA was involved in</t>
  </si>
  <si>
    <t>radiation resistance of spores.  Radiation induced</t>
  </si>
  <si>
    <t>dependant DPA were heat resistant than normalspore</t>
  </si>
  <si>
    <t>Kampelmacher E H,</t>
  </si>
  <si>
    <t>Prospects of eliminating pathogens by the process of food irradiation</t>
  </si>
  <si>
    <t>In Combination processes in food</t>
  </si>
  <si>
    <t>Kampelmacher, D H</t>
  </si>
  <si>
    <t>Benefits of radiation processing to public health</t>
  </si>
  <si>
    <t>Radiat Phys. Chem</t>
  </si>
  <si>
    <t>Food, Radiation processing</t>
  </si>
  <si>
    <t>Review of the use of irradiation in prevention of food borne disease</t>
  </si>
  <si>
    <t>Phosphate buffer with/out Ascorbic acid</t>
  </si>
  <si>
    <t>Salmonella typhi</t>
  </si>
  <si>
    <t>Kapilla, S; Rad, N N; Modi, V V</t>
  </si>
  <si>
    <t>Sensitization of salmonella typhi towards gamma-radiation by Ascorbic acid</t>
  </si>
  <si>
    <t>IJEBA</t>
  </si>
  <si>
    <t>Ascorbic acid, Radiosensentizers, D10 value</t>
  </si>
  <si>
    <t>Effect of ascorbic acid on sensitizing cells to radiation</t>
  </si>
  <si>
    <t>Micrococcus radiodurans; Micrococcus spp. C-3 &amp; Moraxella spp isolate 4</t>
  </si>
  <si>
    <t>D10 in phosphate buffer 700Gy.  Addition of ascorbic acid (0.57mM) reduced it to</t>
  </si>
  <si>
    <t xml:space="preserve">200Gy.  Irradiation in N2 inhibited this effect.  </t>
  </si>
  <si>
    <t>&amp; radiation &gt; catalase activity.  H202 maybe invol</t>
  </si>
  <si>
    <t>Katusin-Razem B, Razem D, Dvornik I, Matic S.</t>
  </si>
  <si>
    <t>Radiation treatment of Herb Tea for the reduction of microbiol contamination</t>
  </si>
  <si>
    <t>Yug</t>
  </si>
  <si>
    <t>Food,Pharmaceuticals,Natural isolates,Natural drug materials</t>
  </si>
  <si>
    <t>Contaminating organisms isolated and resistance measured.</t>
  </si>
  <si>
    <t>Dried Chamomile flowers</t>
  </si>
  <si>
    <t>Isolated from product.</t>
  </si>
  <si>
    <t>E coli, Enterobacteria, Aerobic spore formers, Moulds.</t>
  </si>
  <si>
    <t>Samples sealed in polythene bags - treated at 50Gy/min to a dose of 0.5Mrad.</t>
  </si>
  <si>
    <t>Survivor curves for total count, Ecoli, Enterobacteria, Aerobic spore formers,</t>
  </si>
  <si>
    <t>Geminating mould spores.  Highest D10 0.15 Mrad, s</t>
  </si>
  <si>
    <t>0.08 Mrad Enterobacteria.</t>
  </si>
  <si>
    <t>Keller L C</t>
  </si>
  <si>
    <t>Physiological and Genetic studies of highly radioresistant bacteria</t>
  </si>
  <si>
    <t>Keller L C; Maxcy, R B.</t>
  </si>
  <si>
    <t>Effect of physiological age on radiation resistance of some bacteria that are</t>
  </si>
  <si>
    <t>Appl. Environ. Microbiol</t>
  </si>
  <si>
    <t>Growth phase; radiation induced injury</t>
  </si>
  <si>
    <t>Effect of growth phase on radiation resistance of bacteria</t>
  </si>
  <si>
    <t>Non0sterilised sanitary pads</t>
  </si>
  <si>
    <t>Cells in  stationary phase are &gt; resistant than log phase cells (micrococcus).</t>
  </si>
  <si>
    <t xml:space="preserve">Moraxella starains situation reversed.  Radiation </t>
  </si>
  <si>
    <t>compared to E.coli suggested the injury &amp; lethal p</t>
  </si>
  <si>
    <t>Khan A A, Tallentire A, Dwyer J.</t>
  </si>
  <si>
    <t>Quality assurance of sterilized products: Verification of a model relating</t>
  </si>
  <si>
    <t>Computer models, Medical devices.</t>
  </si>
  <si>
    <t>Laboratory tests to verify a model (copy no   )</t>
  </si>
  <si>
    <t>Bacillus pumilus E601 and Serratia marcescens</t>
  </si>
  <si>
    <t>Verified dependance of the proportion remaining contaminated in a population of</t>
  </si>
  <si>
    <t>items on the dose received.</t>
  </si>
  <si>
    <t>Kim Y J, Cheon K J, Chung K H, Kim S R.</t>
  </si>
  <si>
    <t>Studies on the radiosterilization of medical products</t>
  </si>
  <si>
    <t>KAERI 414/RR 147/80 51p</t>
  </si>
  <si>
    <t>8</t>
  </si>
  <si>
    <t>Kimura S, Mishima R, Sasaki M, Kondo Y, Jo H, Kambashi T.</t>
  </si>
  <si>
    <t>Radio sterilization of the crude drug Bezoar Bovis</t>
  </si>
  <si>
    <t>Shoyakugaku Zasshi</t>
  </si>
  <si>
    <t>Natural drug materials, Natural situation.</t>
  </si>
  <si>
    <t>Reduction of the natural flora on the drug was measured after irradiation.</t>
  </si>
  <si>
    <t>Australian and S. American Bezoar Bovis</t>
  </si>
  <si>
    <t>Natural product flora.</t>
  </si>
  <si>
    <t>Natural product irradiated. D-12 values are quoted.</t>
  </si>
  <si>
    <t>D-12 for bacteria was 1.2 Mrad for Australian, and 1.1 Mrad for S. American.</t>
  </si>
  <si>
    <t>D-12 for fungi was 0.6 Mrad for Australian, and 0.</t>
  </si>
  <si>
    <t>Kimura S, Sako M, Kanabashi T, Jo H, Koide H.</t>
  </si>
  <si>
    <t>Radiation sterilization of pancreatin preparation.</t>
  </si>
  <si>
    <t>Radioisotopes (Tokyo)</t>
  </si>
  <si>
    <t>Pharmaceuticals, Natural isolates, Natural situation.</t>
  </si>
  <si>
    <t>D10 of the natural product flora measured in situ.</t>
  </si>
  <si>
    <t>Pancreatin powder</t>
  </si>
  <si>
    <t>Bacteria and fungi</t>
  </si>
  <si>
    <t>Not given in the abstract</t>
  </si>
  <si>
    <t>D10 for bacteria 0.280 Mrad.</t>
  </si>
  <si>
    <t>D10 for fungi    0.230 Mrad.</t>
  </si>
  <si>
    <t>Kimura S, Sasaki M, Kondo Y, Jo H, Kanbashi T, Koide H.</t>
  </si>
  <si>
    <t>Radiosterilization of crude drug pill involving Bezoar Bovis radiolysis of</t>
  </si>
  <si>
    <t>King A D Jr, Bayne H G, Alderton G.</t>
  </si>
  <si>
    <t>Non logarithmic heat and radiation resistance of bacterial and fungal spores</t>
  </si>
  <si>
    <t>Abstr annu meet Am soc microbiol</t>
  </si>
  <si>
    <t>Brief abstract considers the problems of interpretation of survivor curves.</t>
  </si>
  <si>
    <t>D values taken from the latter portions of curves showing a lag can be erroneous</t>
  </si>
  <si>
    <t>Kiortis M, Vrantzas N.</t>
  </si>
  <si>
    <t>Zinc toxicity in irradiated Bacillus megaterium</t>
  </si>
  <si>
    <t>Separatum EXPERIENTIA</t>
  </si>
  <si>
    <t>Grk</t>
  </si>
  <si>
    <t>Sensitization</t>
  </si>
  <si>
    <t>Sensitivity of organisms after zinc chloride pre treatment was investigated.</t>
  </si>
  <si>
    <t>Bacillus megaterium (Elstre) vegetative cells</t>
  </si>
  <si>
    <t>Synergistic effect if the dose level is greater than 0.01 Mrads. The effect</t>
  </si>
  <si>
    <t>was greater with post irradiation than pre irradia</t>
  </si>
  <si>
    <t>Kirschner I, Citri N, Levitzki A, Anbar M.</t>
  </si>
  <si>
    <t>The effect of copper on the radiosensitivity of bacteria.</t>
  </si>
  <si>
    <t>Sensitisation, Effect on organisms.</t>
  </si>
  <si>
    <t>Effect of copper ions on resistance.</t>
  </si>
  <si>
    <t>Bacillus cereus (NRRL 569B), Bacillus cereus (NRRL 569H5)</t>
  </si>
  <si>
    <t>Irradiation in buffer at a range of copper sulphate concentrations.</t>
  </si>
  <si>
    <t>Certain copper concentrations increase sensitivity but at higher copper levels</t>
  </si>
  <si>
    <t>lower sensitivity is observed. Discussion of possi</t>
  </si>
  <si>
    <t>Kissinger J C, Willits C O.</t>
  </si>
  <si>
    <t>Preservation of reverse osmosis membranes from microbial attack</t>
  </si>
  <si>
    <t>Food technol</t>
  </si>
  <si>
    <t>Use of U.V. to preserve membranes</t>
  </si>
  <si>
    <t>Rerverse osmosis membranes.</t>
  </si>
  <si>
    <t>Korczynski M S.</t>
  </si>
  <si>
    <t>Sterilization</t>
  </si>
  <si>
    <t>Manual of methods for general bact.</t>
  </si>
  <si>
    <t>Korystov Yu. N.</t>
  </si>
  <si>
    <t>Role of changes in the oxygen concentration with modification of reproductive</t>
  </si>
  <si>
    <t>Kristensen H, Christensen E A.</t>
  </si>
  <si>
    <t>Radiation resistant microorganisms isolated from textiles</t>
  </si>
  <si>
    <t>Acta pathol microbiol scand sect B micr</t>
  </si>
  <si>
    <t>Natural isolates, High resistance, Product isolates.</t>
  </si>
  <si>
    <t>Resistance of screened natural isolates measured</t>
  </si>
  <si>
    <t>Textiles</t>
  </si>
  <si>
    <t>3 different sub lethal techniques used</t>
  </si>
  <si>
    <t>Gram positive coccus, Bacillus,Nocardia, Fungi</t>
  </si>
  <si>
    <t>Organisms dried from Serum broth onto polyethylene</t>
  </si>
  <si>
    <t>Different screening produced no difference. Curves upward convex therefore</t>
  </si>
  <si>
    <t>results as D-6. 44 strains isolated, 16 Micrococcu</t>
  </si>
  <si>
    <t>D-6 5.7 MradG</t>
  </si>
  <si>
    <t>Kristensen H.</t>
  </si>
  <si>
    <t>Isolation of radiation resistant microorganisms from the environment of Co</t>
  </si>
  <si>
    <t>In Experiences in radiation sterilizati</t>
  </si>
  <si>
    <t>Krushchev V G, Tushov E G, Konyaev G A, Bochkarev V V, Pavlov E P, Sedov V V.</t>
  </si>
  <si>
    <t>Choice of the irriadiation dose for the sterilization of medical products</t>
  </si>
  <si>
    <t>In IAEA Symp on radiation for the steri</t>
  </si>
  <si>
    <t>Dose setting,Medical products, Pharmaceuticals, Prod. isol.</t>
  </si>
  <si>
    <t>Study of types of organisms present, and their radio resistance.</t>
  </si>
  <si>
    <t>Radio pharmaceuticals, glucose.</t>
  </si>
  <si>
    <t>Product isolates, no irradiation screen</t>
  </si>
  <si>
    <t>3,000 Strains.</t>
  </si>
  <si>
    <t>Not given in English abstract.</t>
  </si>
  <si>
    <t>75-85% of all isolates had D10 between 0.01-0.04 Mrad. Only 0.2-1% had</t>
  </si>
  <si>
    <t>D10 greater than 0.1Mrad. Table showing percentage</t>
  </si>
  <si>
    <t>D10 values in 6 groups between 0.01 and 0.1 Mrad.</t>
  </si>
  <si>
    <t>Ladyga  M., Bielicka A., Kilyga S.</t>
  </si>
  <si>
    <t>Bacterial resistance to ionizing radiation.</t>
  </si>
  <si>
    <t>Przeg.Epid</t>
  </si>
  <si>
    <t>Measured resistance of lab. cultures</t>
  </si>
  <si>
    <t>Aot given in abstract</t>
  </si>
  <si>
    <t>Bacillus pumilus E601, Bacillus sphaencus GA. Stapaureus 4163</t>
  </si>
  <si>
    <t>Small amounts of organic material in the medium</t>
  </si>
  <si>
    <t>result in higher resistance.  4 survivor curves.</t>
  </si>
  <si>
    <t>Lambert J D, Maxcy R B.</t>
  </si>
  <si>
    <t>Effect of gamma radiation on Campylobacter jejuni</t>
  </si>
  <si>
    <t>Food, Irradiation conditions.</t>
  </si>
  <si>
    <t>Effects of medium, culture age, and temperature on the resistance of Campylobact</t>
  </si>
  <si>
    <t>Food, Meat.</t>
  </si>
  <si>
    <t>Campylobacter jejuni.</t>
  </si>
  <si>
    <t>In meat or broth, at temperatures between -30oc and +30oc.</t>
  </si>
  <si>
    <t>Age of cultures did not affect the resistance to irradiation.</t>
  </si>
  <si>
    <t>Irradiation at -30 increased the resistance in bee</t>
  </si>
  <si>
    <t>Largest D10 0.032 Mrad.</t>
  </si>
  <si>
    <t>Laoussadi S, Gallien Cl-L, Olivier J L, Rabaut H, Amor B</t>
  </si>
  <si>
    <t>Decontamination by electron beams of liposomes used in the treatment of human</t>
  </si>
  <si>
    <t>Liposomes infected with 10^6/ml and irradiated.</t>
  </si>
  <si>
    <t>Liposomes, to carry drugs</t>
  </si>
  <si>
    <t>Streptococcus faecalis strain IP5855 Atcc 10541</t>
  </si>
  <si>
    <t>1ml liposomes in suspension sealed under N2, irradiated</t>
  </si>
  <si>
    <t>0.1 Mrad(E) produced total decontamination in all samples.  Estimated D10&lt;0.01</t>
  </si>
  <si>
    <t>MradE</t>
  </si>
  <si>
    <t>Lee K S, Min B H, Chun K J, Kim K S.</t>
  </si>
  <si>
    <t>Stidies on the radiosterilization of medical products.</t>
  </si>
  <si>
    <t>KAERI 229/RR 98/79. Korea Atomic</t>
  </si>
  <si>
    <t>Medical devices, Pharmaceuticals.</t>
  </si>
  <si>
    <t>Lewis N.F.</t>
  </si>
  <si>
    <t>Radio resistant Micrococcus radiophilus sp.nov. isolated from irradiated</t>
  </si>
  <si>
    <t>Current Sci.</t>
  </si>
  <si>
    <t>Food, high resistance</t>
  </si>
  <si>
    <t>Letter on nomenclature of radio resistant Micrococci.</t>
  </si>
  <si>
    <t>Food, Bombay duck.</t>
  </si>
  <si>
    <t>Isolate from duck.</t>
  </si>
  <si>
    <t>Micrococcus radiophilus NCTC 10785</t>
  </si>
  <si>
    <t>Lewis N.F., Alur M.D., Nadkarni A.R., Gaonhar S.G., Kumta U.S.</t>
  </si>
  <si>
    <t>Selective control of spoilage organisms in seafoods</t>
  </si>
  <si>
    <t>In Radiation Preservation of Food.</t>
  </si>
  <si>
    <t>Food, High resistance, Review.</t>
  </si>
  <si>
    <t>Review of resistance of food spoilage organisms.</t>
  </si>
  <si>
    <t>Food isolates.</t>
  </si>
  <si>
    <t>Micrococcus radiodurans and others.</t>
  </si>
  <si>
    <t>In buffer.</t>
  </si>
  <si>
    <t>Survivor curves for 8 organisms</t>
  </si>
  <si>
    <t>1 very highly resistant organism Micrococcus</t>
  </si>
  <si>
    <t>Sp NCTC 10785  D10 greater than 1.6 Mrad.</t>
  </si>
  <si>
    <t>Ley F J</t>
  </si>
  <si>
    <t>Radiation sterilization - An industrial Process</t>
  </si>
  <si>
    <t>Proc Fifth International Congr. Radiat</t>
  </si>
  <si>
    <t>Irradiation Conditions Suspending Media</t>
  </si>
  <si>
    <t>Ley F J, Winsley B, Harbord P, Keall A, Summers T.</t>
  </si>
  <si>
    <t>Radiation sterilization: Microbiological findings from subprocess dose treatment</t>
  </si>
  <si>
    <t>J Appl Bact</t>
  </si>
  <si>
    <t>Medical devices,High resistance,Bioburden,Nat.Iso,Prod Iso</t>
  </si>
  <si>
    <t>Sub process doses to study resistance of bioburden</t>
  </si>
  <si>
    <t>Plastic hypodermic syringes</t>
  </si>
  <si>
    <t>Organisms surviving sub proc.doses stud</t>
  </si>
  <si>
    <t>Gram positive cocci, Gram +ve bacilli, Fungi, Yeasts</t>
  </si>
  <si>
    <t>Screened organisms, irradiated in water at room temp.</t>
  </si>
  <si>
    <t>5 tables of results compare, 3 aerobic manufacturers. Most resistant isolate</t>
  </si>
  <si>
    <t>Pullularia (Aureobasidum) Pulluans, D10~0.2 MradG(</t>
  </si>
  <si>
    <t>Ley F J.</t>
  </si>
  <si>
    <t>Effect of ionising radiation on bacteria</t>
  </si>
  <si>
    <t>Manual on radiation sterilization of me</t>
  </si>
  <si>
    <t>Review, Irradiation conditions.</t>
  </si>
  <si>
    <t>General review of irradiation microbiology</t>
  </si>
  <si>
    <t>General, many.</t>
  </si>
  <si>
    <t>Many different conditions reviewed.</t>
  </si>
  <si>
    <t>Covers the oxygen effect,the role of water, protective agents, sensitization,</t>
  </si>
  <si>
    <t>effect of temparature.  Many tables + dose surviva</t>
  </si>
  <si>
    <t>Exploitiation of the properties of gamma radiation in sterilization practice</t>
  </si>
  <si>
    <t>Proc USP Conf on Rad Sterilization.</t>
  </si>
  <si>
    <t>9</t>
  </si>
  <si>
    <t>Ley F.J.</t>
  </si>
  <si>
    <t>Application of Gamma Radiation for the treatment of laboratory animal diets</t>
  </si>
  <si>
    <t>h Decontamination of animal feeds by</t>
  </si>
  <si>
    <t>Animal feeds, Natural isolates, Natural situation.</t>
  </si>
  <si>
    <t>Review of irradiation of animal feeds. Figures for reduction of natural pop.</t>
  </si>
  <si>
    <t>Isolates from feed used.</t>
  </si>
  <si>
    <t>Bacteria General,  Spores.</t>
  </si>
  <si>
    <t>Calculated from decimal reductions at a range of doses.</t>
  </si>
  <si>
    <t>D10's of spores,and organisms recovered from feeds at 35c and 27c are given.</t>
  </si>
  <si>
    <t>Reduction in contamination of two batches of natur</t>
  </si>
  <si>
    <t>Highest D10 in Mrad. 35c isolates, 0.16; 25c isola</t>
  </si>
  <si>
    <t>Gamma radiation for product sterilization.</t>
  </si>
  <si>
    <t>J.Soc Cosmet Chem</t>
  </si>
  <si>
    <t>Review, High resistance, Irradiation conditions</t>
  </si>
  <si>
    <t>General review of the use of irradiation for sterlization.</t>
  </si>
  <si>
    <t>Cosmetic preparationss</t>
  </si>
  <si>
    <t>Considers lethal effect, radiation resistance (with representative curves)</t>
  </si>
  <si>
    <t>influence of irradiation conditions, choice of dos</t>
  </si>
  <si>
    <t>plant operation.</t>
  </si>
  <si>
    <t>Lezcano G</t>
  </si>
  <si>
    <t>Isolation of radioresistant microorganisms from a Co/Sup 60 irradiation plant</t>
  </si>
  <si>
    <t>Energ Nucl (Buenos Aires)</t>
  </si>
  <si>
    <t>Esp</t>
  </si>
  <si>
    <t>Bra</t>
  </si>
  <si>
    <t>English abstract. Organism present  in source shield water</t>
  </si>
  <si>
    <t>Organism isolated from shield water.</t>
  </si>
  <si>
    <t>Gram +, non sporing rod.</t>
  </si>
  <si>
    <t>Inactivation curve shows shoulder of about 3.0 Mrad. 9.6 Mrad required to</t>
  </si>
  <si>
    <t>eliminate the organism from water.</t>
  </si>
  <si>
    <t>Liston J, Matches J R.</t>
  </si>
  <si>
    <t>Study of the basic microbiological and biochemical factors involved in the</t>
  </si>
  <si>
    <t>US Gov res develop rep</t>
  </si>
  <si>
    <t>Loahranu, P; Prompubesera, C; Kraisom, K; Noochpramool, K.</t>
  </si>
  <si>
    <t>Preservation of crab meat by gamma radiation</t>
  </si>
  <si>
    <t>THAI-AEC-58</t>
  </si>
  <si>
    <t>Seafood, storage life, irradiation</t>
  </si>
  <si>
    <t>Study use of irradiation in increasing sea food shlef life</t>
  </si>
  <si>
    <t>Crab meat</t>
  </si>
  <si>
    <t>0.75, 1.5, 2.5Gy gamma radiation</t>
  </si>
  <si>
    <t>Mixed microflora including Acinetobacter &amp; Staphylococci</t>
  </si>
  <si>
    <t>Shelf life at 0.75Gy (14 days), 1.5 &amp; 2.5KGy (28 days) non-irradiated (7 days).</t>
  </si>
  <si>
    <t>Acinetobacter predominate in irradiated food.  Sta</t>
  </si>
  <si>
    <t>non-irradiated meat.</t>
  </si>
  <si>
    <t>Ma K, Maxcy R B.</t>
  </si>
  <si>
    <t>Factors influencing radiation resistance of vegetative bacteria and spores</t>
  </si>
  <si>
    <t>Food,High resistance,Irradiation conditions.</t>
  </si>
  <si>
    <t>Effect of radiation conditions on resistance especially M-A</t>
  </si>
  <si>
    <t>Food, Meat</t>
  </si>
  <si>
    <t>Moraxella-Acinetobacter,Micrococcus radiodurans,Ecoli,Bacillus cereus</t>
  </si>
  <si>
    <t>Frozen; lyophylised; in broth; at ambrient and -30c; with salt.</t>
  </si>
  <si>
    <t>7 survivor curves for a range of irradiaiton conditions, table of corresponding</t>
  </si>
  <si>
    <t>D10 values in broth and dry, at ambient or -32c</t>
  </si>
  <si>
    <t>Maniar, H S; C.K.K; Singh, B</t>
  </si>
  <si>
    <t>Radioprotection of euoxic bacteria by phenothiazine drugs</t>
  </si>
  <si>
    <t>Radiaprotection; Phenothiazine drugs</t>
  </si>
  <si>
    <t>Examined the effect of 4 radioprotective phenothiazine drugs</t>
  </si>
  <si>
    <t>Escherichia coli B/r</t>
  </si>
  <si>
    <t>Determied opt. concs. for protective effect.  The membrane is fludized to a</t>
  </si>
  <si>
    <t>greater extent at these concs. allowing chemical r</t>
  </si>
  <si>
    <t xml:space="preserve">NPSH compounds. At high concs the membrane may be </t>
  </si>
  <si>
    <t>allow</t>
  </si>
  <si>
    <t>Massoud M A, El Nennah M E, El Kholi A F.</t>
  </si>
  <si>
    <t>Effect of soil moisture content on the radiosensitivity of soil bacteria and</t>
  </si>
  <si>
    <t>Arab J Nucl Sci Appl.</t>
  </si>
  <si>
    <t>BLLD cannot trace this!</t>
  </si>
  <si>
    <t>Matsuyama A.</t>
  </si>
  <si>
    <t>Present status of food irradiation research in Japan with special reference to</t>
  </si>
  <si>
    <t>In radiation preservation of food.Proc</t>
  </si>
  <si>
    <t>Food, High resistance, Review, Natural isolates.</t>
  </si>
  <si>
    <t>Section in overall review reports resistance of environmental isolates.</t>
  </si>
  <si>
    <t>Isolates from the environment.</t>
  </si>
  <si>
    <t>Vegetative isolates.</t>
  </si>
  <si>
    <t>In 0.067M PO4 buffer, air bubbling at 20-25oC.</t>
  </si>
  <si>
    <t>9 isolates, most resistant was 'B12' a red</t>
  </si>
  <si>
    <t>pigmented coccus with a D10 of 0.37 Mrad.</t>
  </si>
  <si>
    <t>Maxcy R B, Rowley D B.</t>
  </si>
  <si>
    <t>Radiation resistant vegatative bacteria in a proposed system of radappertisation</t>
  </si>
  <si>
    <t>IAEA/FOA Symp on Food preservation by</t>
  </si>
  <si>
    <t>Food,High resistance</t>
  </si>
  <si>
    <t>Isolation of resistant organisms by two selective radiation treatments</t>
  </si>
  <si>
    <t>Food, Pork and Chicken</t>
  </si>
  <si>
    <t>1 MradG on vacuum pack at -30.</t>
  </si>
  <si>
    <t>Moraxella- Acinetobacter</t>
  </si>
  <si>
    <t>Resistance studied in frozen meat</t>
  </si>
  <si>
    <t>3 Highly resistant isolates found.  Curves in frozen meat shouldered.  All</t>
  </si>
  <si>
    <t>isolates D-5 approx 5.5-6 MradG(e) in meat. 1st Lo</t>
  </si>
  <si>
    <t>exponential D10 approx 0.57 MradG(e).</t>
  </si>
  <si>
    <t>Maxcy R B.</t>
  </si>
  <si>
    <t>Comparative viability of unirradiated and gamma irradiated bacterial cells</t>
  </si>
  <si>
    <t>Food, Effects on organisms, Induced resistance.</t>
  </si>
  <si>
    <t>Effects of radiation on growth of a range of organisms</t>
  </si>
  <si>
    <t>E Coli, Salmonella sp. Moraxella sp.</t>
  </si>
  <si>
    <t>Smaller colonies, increased log, retarded  growth rate, increased sensitivity</t>
  </si>
  <si>
    <t>to freezing, temperature and water activity, are s</t>
  </si>
  <si>
    <t xml:space="preserve">tion. The work indicated that the production of a </t>
  </si>
  <si>
    <t>through recycling in a food processing operation w</t>
  </si>
  <si>
    <t>Irradiation of food for public health protection</t>
  </si>
  <si>
    <t>J Food Prot</t>
  </si>
  <si>
    <t>Food, Review, High Resistance</t>
  </si>
  <si>
    <t>Review, considers resistance of a range of organisms in foods.</t>
  </si>
  <si>
    <t>Lab cultures of food isolates.</t>
  </si>
  <si>
    <t>Salmonella sp,Moraxella-Acinetobacter, E coli</t>
  </si>
  <si>
    <t>Irradiation in broth.</t>
  </si>
  <si>
    <t>Salmonella sp D10's between 0.025 - 0.033 Mrad G.  Ecoli 0.026 MradG.</t>
  </si>
  <si>
    <t>Moraxella-Acinetobacter recovered from ground beef</t>
  </si>
  <si>
    <t>Maxcy R.B. Tiwari N.P.</t>
  </si>
  <si>
    <t>Irradiation of meats for public health protection.</t>
  </si>
  <si>
    <t>Examined radio resistance of natural meat isolates.</t>
  </si>
  <si>
    <t>Meat, Food.</t>
  </si>
  <si>
    <t>Organisms isolated after radurization</t>
  </si>
  <si>
    <t>Moraxella,Pseudomonas,E coli,Salmonella,Stophylococci</t>
  </si>
  <si>
    <t>In meat products</t>
  </si>
  <si>
    <t>0.2 Mrad gave 3 log reduction in total flora.</t>
  </si>
  <si>
    <t>Psychrotrophic bacteria are very sensitive. Bacter</t>
  </si>
  <si>
    <t xml:space="preserve"> radiation in a high fat product than a low one. D</t>
  </si>
  <si>
    <t>Maxcy R.B., Rowley D.B., Annellis A.</t>
  </si>
  <si>
    <t>Radiation resistance of asporogenous  bacteria</t>
  </si>
  <si>
    <t>US Army  Nattick Research and</t>
  </si>
  <si>
    <t>Food, High resistance, Irradiation conditions.</t>
  </si>
  <si>
    <t>Isolation + determination of resistance of vegetative cells.</t>
  </si>
  <si>
    <t>Food, Beef.</t>
  </si>
  <si>
    <t>Primary+second screen by 1Mrad in beef.</t>
  </si>
  <si>
    <t>Acinetobacter _ Moraxella</t>
  </si>
  <si>
    <t>Cultures inoculated into beef,under vacuum at -30oC.</t>
  </si>
  <si>
    <t>Large shoulder on survivour curve - Table of D10's of the 16</t>
  </si>
  <si>
    <t>isolates surviving 2 screening doses - Highest D10</t>
  </si>
  <si>
    <t>Mitchel R E J, Morrison D P.</t>
  </si>
  <si>
    <t>Assement of the role of oxygen and mitochondriain heat shock induction of</t>
  </si>
  <si>
    <t>Comparison between rates of cell death and DNA damage during irradiation</t>
  </si>
  <si>
    <t>Molla M A R, Latif M A, Hague M.</t>
  </si>
  <si>
    <t>Radiosterilization of medical appliances using a 5000-Ci cobalt 60 source</t>
  </si>
  <si>
    <t>Resistance of five pathogens measured.</t>
  </si>
  <si>
    <t>Medical devices, intravenenous trans set</t>
  </si>
  <si>
    <t>Local isolates kept as lab cultures</t>
  </si>
  <si>
    <t>Pseudomonas, Staphylococcus, Escherichia, Klebsiella, Bacillus</t>
  </si>
  <si>
    <t>In nutrient broth at 22-26c, aerobic</t>
  </si>
  <si>
    <t>Table of nos of survivors from 10^8 inoculum, after doses in the range 0.03 Mrad</t>
  </si>
  <si>
    <t>to 2.5 Mrad. No D10 values given. Survival curve f</t>
  </si>
  <si>
    <t>Moroz A F, Kataev S V, Samoilenko I I, Komissarova A L, Yakubaoviich V S.</t>
  </si>
  <si>
    <t>Use of ionising radiation for sterilization of alginate coatings containing</t>
  </si>
  <si>
    <t>Antibiotiki (Mosc)</t>
  </si>
  <si>
    <t>Sensitivity of organisms to irradiated material was tested.</t>
  </si>
  <si>
    <t>Polymer alginate coatings.</t>
  </si>
  <si>
    <t>Mossel D A A.</t>
  </si>
  <si>
    <t>Rationale for the use of ionising radiation in the elimination of entero</t>
  </si>
  <si>
    <t>In decontamination of Animal Feeds by</t>
  </si>
  <si>
    <t>Animal feeds, Review, Biological indicators.</t>
  </si>
  <si>
    <t>Review of use of Enterobacteriaceae as monitors in animal feed irradiation.</t>
  </si>
  <si>
    <t>Animal Feeds</t>
  </si>
  <si>
    <t>Enterobacteriaceae, Salmonella</t>
  </si>
  <si>
    <t>Organisms irradiated in foods.</t>
  </si>
  <si>
    <t>A 5log reduction in Enterobacteriaceae in mixed feeds achieved at 0.75 Mrad.</t>
  </si>
  <si>
    <t>Mostafa, S A; El-Zawahry, Y A; Abdell, Ali S S</t>
  </si>
  <si>
    <t>Radiation sensitivity of fungal microflora isolated from some pharmaceutical</t>
  </si>
  <si>
    <t>Arab J. Nucl.Sci.Appl</t>
  </si>
  <si>
    <t>Fungi; Radiasensitivity</t>
  </si>
  <si>
    <t>Effect of gamma radiation on fungal microflora of pharmaceutical solutions</t>
  </si>
  <si>
    <t>Pharmaceutical sol. NaCI,KCI, D-Gloucose</t>
  </si>
  <si>
    <t>Aspergillus niger, A, fumigatus, S.picaria diuaricate, S,silvatica</t>
  </si>
  <si>
    <t>A fumigatus most resistant to radiation.  Higher lethal dose values for pure</t>
  </si>
  <si>
    <t>spore suspensions then those for the natural flora</t>
  </si>
  <si>
    <t>spore clumping</t>
  </si>
  <si>
    <t>Muenzner R.</t>
  </si>
  <si>
    <t>Radiation resistance of strains of moraxella-acinetobacteria isolated from</t>
  </si>
  <si>
    <t>Arch Lebensmittelhyg</t>
  </si>
  <si>
    <t>High resistance, food.</t>
  </si>
  <si>
    <t>Nazly Hilmy</t>
  </si>
  <si>
    <t>Isolation of Radio-Resistant Spores.</t>
  </si>
  <si>
    <t>Ido</t>
  </si>
  <si>
    <t>Medical devices, Product Isolates, Bioburden</t>
  </si>
  <si>
    <t>Bioburden isolated, screened, resistance determined</t>
  </si>
  <si>
    <t>Medical devices, cotton wool, gauze,talc</t>
  </si>
  <si>
    <t>Isolated bioburden treated 1.5 Mrad dry</t>
  </si>
  <si>
    <t>Spore forming bacteria</t>
  </si>
  <si>
    <t>Washed or unwashed colinies were dried from buffer and irradiated.</t>
  </si>
  <si>
    <t>Tables; Distribution of contaminants, radiation resistance of isolates. D10's of</t>
  </si>
  <si>
    <t xml:space="preserve">isolates,D10 ranges of isolates per product. Most </t>
  </si>
  <si>
    <t>Bacillus species with a D10 of 0.26 Mrad.</t>
  </si>
  <si>
    <t>Nazly Hilmy, Sri Bagiawati, Basry T H.</t>
  </si>
  <si>
    <t>Radiation sterilization dose determination using fraction positive and the</t>
  </si>
  <si>
    <t>In Proc Int Meet on Rad Processing.</t>
  </si>
  <si>
    <t>Medical devices, Dose setting, Product isolates, Nat situati</t>
  </si>
  <si>
    <t>Investigation of dose setting methods.</t>
  </si>
  <si>
    <t>Medical devices, Gauze, Dressings, Glass</t>
  </si>
  <si>
    <t>By incremental dosing of product</t>
  </si>
  <si>
    <t>Natural populations.</t>
  </si>
  <si>
    <t>Resistant organisms isolated from most products. 0-2.5% of the bioburden had</t>
  </si>
  <si>
    <t>resistance greater than Bacillus pumilis spores. D</t>
  </si>
  <si>
    <t>isolates ranged between 0.18 and 0.25 Mrad.</t>
  </si>
  <si>
    <t>Niepokojczycka E,   Zakrzeuski K.</t>
  </si>
  <si>
    <t>Alumina-attached spores of Bacillus stearothermophilus for the control of steril</t>
  </si>
  <si>
    <t>Acta Microbiologica Polonica Der B.</t>
  </si>
  <si>
    <t>Biological Indicators, Irradiation conditions.</t>
  </si>
  <si>
    <t>Assessment of inactivation of spores when dried on Alumina.</t>
  </si>
  <si>
    <t>Bacillus stearothermophilus</t>
  </si>
  <si>
    <t>Spores dried onto Alumina from gelatin.</t>
  </si>
  <si>
    <t>Curve with long tail. Exponential part D10 = 0.094 Mrad G, compaired with D10</t>
  </si>
  <si>
    <t>of 0.23 Mrad G for spores dried to glass from wate</t>
  </si>
  <si>
    <t>Noochpramul, K; Loaharanu, P</t>
  </si>
  <si>
    <t>Elimination of salmonella from fermented pork by gamma radiation</t>
  </si>
  <si>
    <t>THAI-AEC-71</t>
  </si>
  <si>
    <t>Salmonella, Meat</t>
  </si>
  <si>
    <t>Irradiated varying conc. of Salmonella with gamma irradiation</t>
  </si>
  <si>
    <t>Fermented pork</t>
  </si>
  <si>
    <t>S.derby, Sanatum, S.newport, S.paratyphi B</t>
  </si>
  <si>
    <t>Nordheim W, Braeuniger S, Kirsch B, Kotowski H, Teupel D.</t>
  </si>
  <si>
    <t>Radiation treatment of drugs biochemicals and vaccines.</t>
  </si>
  <si>
    <t>Zfl - Mitt 94</t>
  </si>
  <si>
    <t>Review, Pharmaceuticals</t>
  </si>
  <si>
    <t>Tables of results of other work.</t>
  </si>
  <si>
    <t>Drugs, Vaccines, Pharmaceuticals.</t>
  </si>
  <si>
    <t>124 references in the field are cited.</t>
  </si>
  <si>
    <t>Norimah Yusof</t>
  </si>
  <si>
    <t>Jernal Sains Nukl (ISSNO127-2870)</t>
  </si>
  <si>
    <t>Short note. Radiation sterilization is reviewed</t>
  </si>
  <si>
    <t>Methofology + advantages of ionising radiation in the sterilization process</t>
  </si>
  <si>
    <t xml:space="preserve"> are reviewed.</t>
  </si>
  <si>
    <t>Olbrichova D.</t>
  </si>
  <si>
    <t>Mechanism of inactivating micro-organisms</t>
  </si>
  <si>
    <t>In seminar on application of ionizing</t>
  </si>
  <si>
    <t>Food, Death Kinetics</t>
  </si>
  <si>
    <t>Inactivation by high dose characterised by exponential function</t>
  </si>
  <si>
    <t>Function briefly given in English abstract.</t>
  </si>
  <si>
    <t>Radiosterilization of various medical supplies.</t>
  </si>
  <si>
    <t>Cesk Farm (ISSN 0009-0530)</t>
  </si>
  <si>
    <t>Medical devices, Product isolates.Natural situation.</t>
  </si>
  <si>
    <t>Natural flora irradiated on product.</t>
  </si>
  <si>
    <t>Medical devices,plastic materials</t>
  </si>
  <si>
    <t>Natural isolates used</t>
  </si>
  <si>
    <t>Naturally contaminated mashs treated at doses up to 1.3 Mrad.</t>
  </si>
  <si>
    <t>Study of Radio resistance of Micro-organisms</t>
  </si>
  <si>
    <t>Strain sensitivity studied by D10 value + inactivation curve parameters</t>
  </si>
  <si>
    <t>Bacillus sp. Micrococcus sp,Staphylococcus sp</t>
  </si>
  <si>
    <t>Inactivation curves for organisms in buffer + dehydrated.</t>
  </si>
  <si>
    <t>The most resistant strains were all Bacilli</t>
  </si>
  <si>
    <t>No D values given in the English abstract.</t>
  </si>
  <si>
    <t>Osterberg B.</t>
  </si>
  <si>
    <t>Radiation sensitivity of the microbial flora present on suture material prior</t>
  </si>
  <si>
    <t>Acta Pharm Suecica</t>
  </si>
  <si>
    <t>Sutures, Bioburden, High resistance.</t>
  </si>
  <si>
    <t>Bioburden screened at 1.5Mrad, D10's on survivors.</t>
  </si>
  <si>
    <t>Sutures.</t>
  </si>
  <si>
    <t>Isolates on filters irradiated.</t>
  </si>
  <si>
    <t>Gram + rods, Yeasts, Micrococcus.</t>
  </si>
  <si>
    <t>Screened organisms dried from broth onto polyethylene at 10 7-10 8.</t>
  </si>
  <si>
    <t>0.8% of 18,000 colonies screened survived 1.5 Mrad.Most resistant strains</t>
  </si>
  <si>
    <t>pigmented. 4 survivor curves, 1 table. Most resist</t>
  </si>
  <si>
    <t>0.7MradG(e)</t>
  </si>
  <si>
    <t>Osterberg B.O.</t>
  </si>
  <si>
    <t>Microbiological evaluation of suture items before radiation sterilization.</t>
  </si>
  <si>
    <t>Applied select nexty</t>
  </si>
  <si>
    <t>Medical devices. Bioburden</t>
  </si>
  <si>
    <t>Measured bioburden on wet+dry packed sutures</t>
  </si>
  <si>
    <t>Medical devices, sutures .</t>
  </si>
  <si>
    <t>Product isolates.</t>
  </si>
  <si>
    <t>Yeasts, Molds,Spore forming bacteria, other bacteria.</t>
  </si>
  <si>
    <t>Yeast were found to be the most prominant organisms on materials</t>
  </si>
  <si>
    <t>comprising 60-90% of the microflora isolated.</t>
  </si>
  <si>
    <t>Pallas J.E.III + Handy M.K.</t>
  </si>
  <si>
    <t>Effects of thermoradiation on bacteria.</t>
  </si>
  <si>
    <t>Applied + Environmental Microbiology</t>
  </si>
  <si>
    <t>Combined Heat + Gamma</t>
  </si>
  <si>
    <t>Effects of thermoradiation in various suspending media.</t>
  </si>
  <si>
    <t>Achromobacter aquamarnus, Bacillus subtilis, Staphylococcus aureus.</t>
  </si>
  <si>
    <t>h buffer or saline with and without cysteine.</t>
  </si>
  <si>
    <t>11 survival curves for heat and thermoradiation. Table of D10's at temperatures</t>
  </si>
  <si>
    <t>from 5 - 90 C. Highest Bacillus spores 25 - 75 C 0</t>
  </si>
  <si>
    <t>Parisi A N, Antoine A D.</t>
  </si>
  <si>
    <t>Alterations in radiation resistance of Bacillus pumilus E601 spores.</t>
  </si>
  <si>
    <t>Induced resistance, Biological indicators</t>
  </si>
  <si>
    <t>Repeated irradiation and culturing of survivors to try to induce resistance.</t>
  </si>
  <si>
    <t>Irradiated in aqueous suspension aerobically.</t>
  </si>
  <si>
    <t>Survivor curves were linear in all cases. Resistance increased from an initial</t>
  </si>
  <si>
    <t xml:space="preserve">D 10 of 0.34 Mrad to a high of 0.48 Mrad after 14 </t>
  </si>
  <si>
    <t>culturing treatments. Radiation resistance was not</t>
  </si>
  <si>
    <t>cells.</t>
  </si>
  <si>
    <t>Characterisation of Bacillus pumilus E601 spores after single sublethal gamma</t>
  </si>
  <si>
    <t>Induced resistance, Biological indicators.</t>
  </si>
  <si>
    <t>Effect of single sublethal treatment on the resistance of survivors.</t>
  </si>
  <si>
    <t>Lab culture, irrad. on sutures or paper</t>
  </si>
  <si>
    <t>2 ml. of aqueous spore suspension was irradiated aerobically.</t>
  </si>
  <si>
    <t>Table of D 10's of the parent and survivor strains given. D 10's of survivors</t>
  </si>
  <si>
    <t>ranged between 0.24 Mrad and 0.37 Mrad. Parent str</t>
  </si>
  <si>
    <t>strains surviving the treatment, half had D 10's h</t>
  </si>
  <si>
    <t>Parisi A,  Antoine A D.</t>
  </si>
  <si>
    <t>Increased radiation  resistance of vegetative Bacillus pumilus.</t>
  </si>
  <si>
    <t>Biological indicators, Induced resistance</t>
  </si>
  <si>
    <t>Increase resistance of vegetative cells by repeated dosing.</t>
  </si>
  <si>
    <t>10^8 in saline (vegetatives)10^7 in water (spores)</t>
  </si>
  <si>
    <t>Resistance increased up to 23rd treatment which had D10 of 0.095 MradG.</t>
  </si>
  <si>
    <t>Resistance remained after 15 subcultures. Resistan</t>
  </si>
  <si>
    <t>Patel K M, Gopal G S.</t>
  </si>
  <si>
    <t>Determination of radiation sterilization dose on the basis of the number and typ</t>
  </si>
  <si>
    <t>Indian Journal of Pharmaceutical science</t>
  </si>
  <si>
    <t>Medical devices, Product isolates, Bioburden, Natural situation, Dose setting.</t>
  </si>
  <si>
    <t>Examination of the resistance of a bioburden in situ.</t>
  </si>
  <si>
    <t>Cotton, gauze and sutures.</t>
  </si>
  <si>
    <t>Nat. flora, screened at 0.5-1.0 Mrad.</t>
  </si>
  <si>
    <t>Quantal for population on the product, and dried survivors.</t>
  </si>
  <si>
    <t>AAMI B2 methodology used for dose setting. A sterilization dose less than 2.5 Mr</t>
  </si>
  <si>
    <t>ad was determined in each case.</t>
  </si>
  <si>
    <t>Pavlov E P, Bochkarev V V, Krushchev V G, Sedov V V, Tushov Eh G.</t>
  </si>
  <si>
    <t>Radiation doses for sterilization of medical production contaminated with</t>
  </si>
  <si>
    <t>INIS mf 5673. Ministerstvo</t>
  </si>
  <si>
    <t>Pavlov E P, Shcheglova S G, Sedov V V.</t>
  </si>
  <si>
    <t>Effects of pasteurizing doses of ionising radiation on drug sensitivity</t>
  </si>
  <si>
    <t>Antibiotiki (Moscow)</t>
  </si>
  <si>
    <t>Factory contaminants, Effect on organisms</t>
  </si>
  <si>
    <t>Post irradiation antibiotic sensitivity was studied in factory isolates</t>
  </si>
  <si>
    <t>Product and factory contaminants.</t>
  </si>
  <si>
    <t>Product and factory contaminants</t>
  </si>
  <si>
    <t>Changes were detected in 0.5% of 686 strains isolated after a single irradiation</t>
  </si>
  <si>
    <t>treatment. Restoration of sensitivity was found in</t>
  </si>
  <si>
    <t xml:space="preserve">iation 9% of isolates showed changes. Development </t>
  </si>
  <si>
    <t>observed.</t>
  </si>
  <si>
    <t>Pavlov E P, Tushov E G, Sedov V V.</t>
  </si>
  <si>
    <t>Dynamics of radiation resistance of microorganisms</t>
  </si>
  <si>
    <t>Khim Farm ZH.</t>
  </si>
  <si>
    <t>Factory contaminants, Natural isolates, Induced resistance</t>
  </si>
  <si>
    <t>Comparison of resistance of flora from irradiation and non irradiation plants</t>
  </si>
  <si>
    <t>No details in abstract.</t>
  </si>
  <si>
    <t>Cocci, Gram positive bacteria, Gram negative bacteria, Fungi, Bacillus subtilis</t>
  </si>
  <si>
    <t>Flora from irradiation plant contained highly stable frequency of radioresistant</t>
  </si>
  <si>
    <t>organisms. The D10 values ranged between 0.16-0.22</t>
  </si>
  <si>
    <t>resistant organisms did not exceed 1 in 1000.</t>
  </si>
  <si>
    <t>Petushkova Yu P. Ramkova N V.</t>
  </si>
  <si>
    <t>Radiosensitivity of bacteria isolated from the ancient parchment manuscripts</t>
  </si>
  <si>
    <t>Izv Akad Nauk SSSR Ser Biol.</t>
  </si>
  <si>
    <t>Natural isolates, Environmental isolates.</t>
  </si>
  <si>
    <t>Parchment isolates tested for radiosensitivity.</t>
  </si>
  <si>
    <t>Ancient parchment, leather, manuscript.</t>
  </si>
  <si>
    <t>Bacterial spores and vegatative cells.</t>
  </si>
  <si>
    <t>Not given in the abstract.</t>
  </si>
  <si>
    <t>Vegetative cells have a D10 of 0.05-0.11 Mrads, Spores have a D10 of 0.22-0.25</t>
  </si>
  <si>
    <t xml:space="preserve">Mrads. Isolates from leather had a D10 up to 0.33 </t>
  </si>
  <si>
    <t>in resistances in organisms isolated from differen</t>
  </si>
  <si>
    <t>Phillips G.O.</t>
  </si>
  <si>
    <t>Medicines + Pharmaceutical base materials</t>
  </si>
  <si>
    <t>H Manual on radiation sterilization of</t>
  </si>
  <si>
    <t>Briefly discusses protective effect of pharmaceuticals</t>
  </si>
  <si>
    <t>Pharmaceuticals, aqueous sulphacetamide</t>
  </si>
  <si>
    <t>Bacillus pumilis E601, E coli B</t>
  </si>
  <si>
    <t>Irradiation in water or 10% sulphacetamide</t>
  </si>
  <si>
    <t>Increased D10 values due to scavenging of radical species by sulphonamide.</t>
  </si>
  <si>
    <t>Powers E L.</t>
  </si>
  <si>
    <t>Physical determinants of radiation sensitivity in bacterial spores.</t>
  </si>
  <si>
    <t>CONF 820582-4</t>
  </si>
  <si>
    <t>Physico chemical studies of radiation effects in cells.</t>
  </si>
  <si>
    <t>Progress report. DOE/EV/03408-2</t>
  </si>
  <si>
    <t>Powers E.L.</t>
  </si>
  <si>
    <t>Biological significance of radiation studies in bacterial spores.</t>
  </si>
  <si>
    <t xml:space="preserve">  Sporulation+germination. Ed.Levinson</t>
  </si>
  <si>
    <t>Review, Effect on Organisms, Aeration</t>
  </si>
  <si>
    <t>Brief review, demonstration of number of independent effects.</t>
  </si>
  <si>
    <t>Bacterial spores, Bacillus.</t>
  </si>
  <si>
    <t>Reviews the effects of water, participation of the hydroxyl radical, importance</t>
  </si>
  <si>
    <t>of DNA as a target, multicomponent nature of O2 ef</t>
  </si>
  <si>
    <t>Water/target association.</t>
  </si>
  <si>
    <t>Prince H N</t>
  </si>
  <si>
    <t>D values of Bacillus pumilus spores on irradiated devices (inoculated product).</t>
  </si>
  <si>
    <t>D10's of spores inoculated onto range of product/material</t>
  </si>
  <si>
    <t>Medical devices,Syringes,Gauze,Blood bag</t>
  </si>
  <si>
    <t>Bacillus pumilus spores (ATCC 27142).</t>
  </si>
  <si>
    <t>10^6 dried on product, irradiated and recovered</t>
  </si>
  <si>
    <t>D10 ranges from 0.14-0.23 Mrads control; in water 0.25-0.26 Mrads; on filter</t>
  </si>
  <si>
    <t>paper 0.17 MradsG.</t>
  </si>
  <si>
    <t>Purdie  J W,  Ebert M,  Tallentine A.</t>
  </si>
  <si>
    <t>Increased response of anoxic Bacillus megaterium spores to radiation at high</t>
  </si>
  <si>
    <t>Int J. Radiat Biol.</t>
  </si>
  <si>
    <t>Aeration, Effect on Organisms.</t>
  </si>
  <si>
    <t>Effects of oxygen level and irradiation dose rate on spores.</t>
  </si>
  <si>
    <t>Bacillus megaterium spores (ATCC 8245).</t>
  </si>
  <si>
    <t>Gamma and electron irradiation in water.</t>
  </si>
  <si>
    <t>Sensitivity of anoxic cell increases with increasing dose rate. Sensitivity of</t>
  </si>
  <si>
    <t>oxic spores is unchanged. Estimated lifetime of ra</t>
  </si>
  <si>
    <t>response,2-5 ms.</t>
  </si>
  <si>
    <t>Rajagopalan S., Tantry M., Gopal N.G.S.</t>
  </si>
  <si>
    <t>Comparative study of sterilization methods for absorbent cotton wool.</t>
  </si>
  <si>
    <t>Indian J. Pharm Sci.</t>
  </si>
  <si>
    <t>Study of effects on physical properties no microbiology</t>
  </si>
  <si>
    <t>Cotton Wool</t>
  </si>
  <si>
    <t>Ramkova N V, et al.</t>
  </si>
  <si>
    <t>Studying feasibilities and conditions of ionising radiation sterilization of</t>
  </si>
  <si>
    <t>INIS mf 5673</t>
  </si>
  <si>
    <t>Ramkova N V. et al.</t>
  </si>
  <si>
    <t>Radiosensitivity of some tast cultures and microorganisms excreated in various</t>
  </si>
  <si>
    <t>INIS mf 5673 Ministerstvo</t>
  </si>
  <si>
    <t>Ramkova N.V., Pavlov E.P., Prokazova N.Y., et al.</t>
  </si>
  <si>
    <t>Study of the radio sensitivity of microorganisms infecting medical products</t>
  </si>
  <si>
    <t>Pharm Chem J.</t>
  </si>
  <si>
    <t>Natural Isolates, Medical Devices.</t>
  </si>
  <si>
    <t>Brief details of D10 estimations on organisms from medical devices</t>
  </si>
  <si>
    <t>Medical Devices, Equipment, Dressings,</t>
  </si>
  <si>
    <t>Spot sample, or sub lethal dose on popln</t>
  </si>
  <si>
    <t>Gram +   spore formers, Gram + and -   Bacilli , Sarcina.</t>
  </si>
  <si>
    <t>In liquids,aerobically.</t>
  </si>
  <si>
    <t>2500 strains examined. 70% have a D10 less than 0.04 MradG; 10% have a D10</t>
  </si>
  <si>
    <t>between 0.08 and 0.1Mrad. The most resistant organ</t>
  </si>
  <si>
    <t>which had a D10 greater than 0.1 Mrad. Less than 9</t>
  </si>
  <si>
    <t>0.20 and 0.25 Mrad.</t>
  </si>
  <si>
    <t>Restaino L, et al</t>
  </si>
  <si>
    <t>Antimicrobial effects of ionizing radiation on artificially and naturally</t>
  </si>
  <si>
    <t>Food, Product isolates,natural situation</t>
  </si>
  <si>
    <t>Initial 107 natural population on beans reduced.</t>
  </si>
  <si>
    <t>Cacao beans, food</t>
  </si>
  <si>
    <t>Natural flora +lab cultures ofungi used</t>
  </si>
  <si>
    <t>Aspergillus flavus,Penicillium citrinum</t>
  </si>
  <si>
    <t>Product irraiated aerobically at 35 + 50oC</t>
  </si>
  <si>
    <t>0.5 Mrad produced a 2.5 log reduction in the natural flora at 35oC D10 for</t>
  </si>
  <si>
    <t>Aspergillus 0.066 Mrad and Penicillium 0.088 Mrad</t>
  </si>
  <si>
    <t>Restaino L; Myron, J J J; Lenovich, L M; Bills, S; Tschernedd, K</t>
  </si>
  <si>
    <t>Appl, Environ. Microbiol</t>
  </si>
  <si>
    <t>Fungi; Bioburden; D10 value</t>
  </si>
  <si>
    <t>Effect of gamma radiation on beans with aninitial bioburden of 107 cells.</t>
  </si>
  <si>
    <t>Cacoa beans</t>
  </si>
  <si>
    <t>5KGy gamma radiation from Co60 source</t>
  </si>
  <si>
    <t>Aspergillus flavus &amp; Penicillium citrinum</t>
  </si>
  <si>
    <t>5KGy in air reduced natural bioburden by 2.49 and 3.03 logs at 35 and 50cc</t>
  </si>
  <si>
    <t>respectivily. Average D10 values for flavus and P.</t>
  </si>
  <si>
    <t>0.878KGy.</t>
  </si>
  <si>
    <t>Reynolds M.C., Brannen J.P.</t>
  </si>
  <si>
    <t>Thermal enhancement of radiosterilization.</t>
  </si>
  <si>
    <t>In Radiation Preservation of Food. Proc</t>
  </si>
  <si>
    <t>Computer models, Death kinetics, Combined heat and gamma.</t>
  </si>
  <si>
    <t>Study of effect of various temperatures and dose rates on resistance.</t>
  </si>
  <si>
    <t>Bacillus subitilis var Niger, Coliforms, Bacteria general.</t>
  </si>
  <si>
    <t>10^6  spores dried onto aluminium foil, irradiation 25-125oC</t>
  </si>
  <si>
    <t>For a given temperature a specific dose rate maximises</t>
  </si>
  <si>
    <t>synergy. Plots of effect of temperature and dose</t>
  </si>
  <si>
    <t>rate on D10 value.</t>
  </si>
  <si>
    <t>Rhee K S</t>
  </si>
  <si>
    <t>Radiation sterilization practices in Korea</t>
  </si>
  <si>
    <t xml:space="preserve">  Radiosterilization of Medical Product</t>
  </si>
  <si>
    <t>Medical devices, Irradiation conditions, Aeration.</t>
  </si>
  <si>
    <t>Examined effect of temperature, hydration and oxygen level</t>
  </si>
  <si>
    <t>Salmonella Typhi Ty2</t>
  </si>
  <si>
    <t>In saline, buffer, lyophlized, frozen, high and low oxygen.</t>
  </si>
  <si>
    <t>Survival curves given for above conditions.  Highest D10 estimated was 0.07Mrad</t>
  </si>
  <si>
    <t>for lyophilized culture irradiated aerobically. Th</t>
  </si>
  <si>
    <t>culture in saline irradiated under low oxygen cond</t>
  </si>
  <si>
    <t>Rittenhouse E A,  Sands M P,  Mohri H,  Merendino K A.</t>
  </si>
  <si>
    <t>Sterilization of Aortic value grafts for transplantation.</t>
  </si>
  <si>
    <t>Arch surg</t>
  </si>
  <si>
    <t>Medical devices, Natural isolates, Product isolates.</t>
  </si>
  <si>
    <t>Valves taken non asepticaly + values artificially contaminated were irradiated.</t>
  </si>
  <si>
    <t>Medical devices, aortic valves</t>
  </si>
  <si>
    <t>lab cultures and natural contaminants.</t>
  </si>
  <si>
    <t>Anaerobic diptheroids</t>
  </si>
  <si>
    <t>2.0 - 2.2. Mrads E, for 5-6 secs, Frozen -80 C.</t>
  </si>
  <si>
    <t>1 out of 5 values contaminated by contact with dirty floor cultured anaerobic</t>
  </si>
  <si>
    <t>diptheroids after irradiation.</t>
  </si>
  <si>
    <t>Robbertse P.J. et al.</t>
  </si>
  <si>
    <t>Radiation resistance of Rhizopus stolonifer</t>
  </si>
  <si>
    <t>S. Afr. J. Sci</t>
  </si>
  <si>
    <t>Food. High resistance,combined treatments heat+gamma effect</t>
  </si>
  <si>
    <t>Studied effect on D10 of Rhizopus .</t>
  </si>
  <si>
    <t>Food fruit</t>
  </si>
  <si>
    <t>Fungi Rhizopus stolonifer</t>
  </si>
  <si>
    <t>Heating at 50 deg.C for 10 mins or 55 deg.C for 5 reduces D10 by half</t>
  </si>
  <si>
    <t>Sabovljev S.A., Zunic Z.S.</t>
  </si>
  <si>
    <t>Radiation-induced radiation resistance of microorganisms</t>
  </si>
  <si>
    <t>Mutation Res.</t>
  </si>
  <si>
    <t>Biological indicators, Induced resistance, Sensitization.</t>
  </si>
  <si>
    <t>Effects of sensitizing doses on indicator organisms</t>
  </si>
  <si>
    <t>0.2 - 1.4 Mrads G.</t>
  </si>
  <si>
    <t>Bacillus, sphaericus, cereus and pumilus.</t>
  </si>
  <si>
    <t>Aerobic irradiation, in liquid or dehydrated.</t>
  </si>
  <si>
    <t>B.sphericus + B.cereus show decreased resistance after sensitization.</t>
  </si>
  <si>
    <t>B. pumilus shows no change.</t>
  </si>
  <si>
    <t>Curves when irradiated in liquid are linear and th</t>
  </si>
  <si>
    <t>that of the organisms in the dry state.</t>
  </si>
  <si>
    <t>Sabovljev Svetlana A, Zunic Zora S</t>
  </si>
  <si>
    <t>Radiation resistance of micro-organisms from radiation sterilization</t>
  </si>
  <si>
    <t>Natural Isolates,Factory contaminants</t>
  </si>
  <si>
    <t>Study of resistanceof organisms screened from natural population</t>
  </si>
  <si>
    <t>Isolates dried ex serum irad 1-1.5 Mrad.</t>
  </si>
  <si>
    <t>Bacillus 15,Micrococcus 9, Sarcina 6</t>
  </si>
  <si>
    <t>Screened strains irradiated 0.5-5.0 Mrad,figures as D-6</t>
  </si>
  <si>
    <t>30 in 16,900 considered resistant(D-6 1.8 to 2.6 Mrad). 12 resistants from</t>
  </si>
  <si>
    <t>hygenically controlled sites;4 tables of distribut</t>
  </si>
  <si>
    <t>resistant cocci D-6 4.7 Mrad.</t>
  </si>
  <si>
    <t>Saint-Lebe L.C., Mucchielli A., Leroy P., Beerens H.</t>
  </si>
  <si>
    <t>Etudes preliminaires de la micro flore de l'amidon de mais avant</t>
  </si>
  <si>
    <t>In Radiation Preservation of Food.Proc</t>
  </si>
  <si>
    <t>Maize starch, Potato starch.</t>
  </si>
  <si>
    <t>Bacterial General.</t>
  </si>
  <si>
    <t>Product irradiated, counts on  samples before and after.</t>
  </si>
  <si>
    <t>Concave survivor curves, curves for moulds,</t>
  </si>
  <si>
    <t>aerobic bacteria in  both starches.</t>
  </si>
  <si>
    <t>Sakai I, Yoshida Y, Demura H, Yanagita T, Meiwa M, Ohymamak</t>
  </si>
  <si>
    <t>Microbiological studies on drugs and their raw materials.  Part 4 sterilization</t>
  </si>
  <si>
    <t>Chem Pharm Bull (Tokyo)</t>
  </si>
  <si>
    <t>Natural drug materials</t>
  </si>
  <si>
    <t>Gamma irradiation of artificially contaminated powder</t>
  </si>
  <si>
    <t>Enzyme powder takadiastase and trypsin</t>
  </si>
  <si>
    <t>Escherichia Coli W3110, Bacillus subtilis IAM1144</t>
  </si>
  <si>
    <t>Organisms freeze dried into enzyme powders + additives, then irradiated.</t>
  </si>
  <si>
    <t>No protection from added cysteine, glucose or lactose.  Two tables, 3 survival</t>
  </si>
  <si>
    <t>curves of cells dried in enzyme powders</t>
  </si>
  <si>
    <t>Salah F A,  El-Abagy M M,  El Hawaary S.</t>
  </si>
  <si>
    <t>Bacterial food poisoning versus Coliforms, Faecal Streptococci and gamma</t>
  </si>
  <si>
    <t>Zentralblat Bakteriol Parasitenkd</t>
  </si>
  <si>
    <t>Sewage, Natural isolates.</t>
  </si>
  <si>
    <t>Coliforms, Streptococci and food poisoners checked for resistance</t>
  </si>
  <si>
    <t>Food, Sewage</t>
  </si>
  <si>
    <t>Natural sewage isolates and lab cultures</t>
  </si>
  <si>
    <t>Escherichia coli, Faecal Streptococci, Salmonella, Bacillus.</t>
  </si>
  <si>
    <t>Irradiated in saline</t>
  </si>
  <si>
    <t>Inactivation curves for 12 organisms. All curves initially concave. Bacillus</t>
  </si>
  <si>
    <t>and 2 out of 6 Streptococci sigmoidal. No D10 or D</t>
  </si>
  <si>
    <t>Salih, F M</t>
  </si>
  <si>
    <t>Radiosensitization of Bacillus megaterium spores by combinations of oxygen and</t>
  </si>
  <si>
    <t>J.Radiat.Res</t>
  </si>
  <si>
    <t>IRQ</t>
  </si>
  <si>
    <t>Spores; Oxygen; Misonidazole</t>
  </si>
  <si>
    <t>Misonidazole sensitizes anoxic spores against lethal radiation</t>
  </si>
  <si>
    <t>Bacillius megaterium</t>
  </si>
  <si>
    <t>Samojlenko I.I. et al</t>
  </si>
  <si>
    <t>The use of combined radiation methods for decreasing the bacterial dissemination</t>
  </si>
  <si>
    <t>Prikl Biokhim Mikeoviol(ISSN 0555-1099)</t>
  </si>
  <si>
    <t>Combined treatments,Combined Heat + Gamma</t>
  </si>
  <si>
    <t>Study of use of gamma with magnetic field and heat.</t>
  </si>
  <si>
    <t>Enzymes</t>
  </si>
  <si>
    <t>Has cultures</t>
  </si>
  <si>
    <t>E coli Bacillus anthracoides</t>
  </si>
  <si>
    <t>Enzymes dosed 1.0 - 2.5 Mrad, 50oC with field 750oC</t>
  </si>
  <si>
    <t>Survival rate of bacteria irradiated in the protective medium of enzymes is</t>
  </si>
  <si>
    <t>lower in the case of combined magnetoradiation + t</t>
  </si>
  <si>
    <t>Samuni, A; Chevion, M; Czapski, G</t>
  </si>
  <si>
    <t>Roles of copper and o2- in the radiation induced inactivation of T7</t>
  </si>
  <si>
    <t>ISR</t>
  </si>
  <si>
    <t>Bacteriophage; Copper; Transition metals</t>
  </si>
  <si>
    <t>Effect of transition metal ions on the role of freeradicals in bilogical damage</t>
  </si>
  <si>
    <t>Bacteriophage 77</t>
  </si>
  <si>
    <t>Cu enhanced lethality of gamma radiation in the presence of O2.  Chelating</t>
  </si>
  <si>
    <t>agents (EDTA) can reverse this H2O2 enhanced the s</t>
  </si>
  <si>
    <t>only sensitized T-odd phages T4 &amp; T7 were protecte</t>
  </si>
  <si>
    <t>Sanders S W, Maxcy R B.</t>
  </si>
  <si>
    <t>Isolation of radiation resistant bacteria without exposure to irradiation</t>
  </si>
  <si>
    <t>Santomasso, A; Weiss, H</t>
  </si>
  <si>
    <t>The influence of temperature on radiation damage in bacterial cells</t>
  </si>
  <si>
    <t>In:Anon.Abstracts ofpapers from 32nd ann</t>
  </si>
  <si>
    <t>Survival curves; Temperature; Biological radiation effects</t>
  </si>
  <si>
    <t>Examined effect of temperature and O2 availability on radiation damage</t>
  </si>
  <si>
    <t>450kev pluses of 3secs upto 10KGy</t>
  </si>
  <si>
    <t>E.coli B/r</t>
  </si>
  <si>
    <t>Irradiation of cells in 100% N/sub2/increased radiation sensitivity.  Temp by a</t>
  </si>
  <si>
    <t>variety of mechanisms influences both O2 in/depend</t>
  </si>
  <si>
    <t>Sato K, Izawa H,</t>
  </si>
  <si>
    <t>Combined effect of heating and radiation on sterilization</t>
  </si>
  <si>
    <t>Ikakikaigaku Zasshi</t>
  </si>
  <si>
    <t>Sato K.</t>
  </si>
  <si>
    <t>Present state of radiosterilization of medical products</t>
  </si>
  <si>
    <t>Shokuhin shosha</t>
  </si>
  <si>
    <t>No english abstract</t>
  </si>
  <si>
    <t>Bacillus subtilis, Bacillus pumilus, Staphylococcus aureus, Escherichia coli.</t>
  </si>
  <si>
    <t>Review of other work previously included in the database.</t>
  </si>
  <si>
    <t>Present status in radiation sterilization of medical products</t>
  </si>
  <si>
    <t>Nippon Genshiryoko Gakkishi</t>
  </si>
  <si>
    <t>Schcheglova S G, Pavlov E P, Sedov V V.</t>
  </si>
  <si>
    <t>Choice of pasteurising doses of gamma radiation</t>
  </si>
  <si>
    <t>Natural isolates, Pharmaceuticals,</t>
  </si>
  <si>
    <t>D10 on isolates from med. raw material (500) used to set a pasteurising dose</t>
  </si>
  <si>
    <t>Medicinal raw materials, Starch</t>
  </si>
  <si>
    <t>500 isolates from raw materials</t>
  </si>
  <si>
    <t>Bacillus subtilis, E. coli, Staphylococcus aureus, Gram +ve spore former</t>
  </si>
  <si>
    <t>Not given in abstract. For substances where the bioburden is less than 105</t>
  </si>
  <si>
    <t>/ gram the pasteurising dose need not exceed 0.9 M</t>
  </si>
  <si>
    <t>Schimmel D, Ahlendorf W, Burger E.</t>
  </si>
  <si>
    <t>The radiation sensitivity of mycoplasmas in broth and colostrum</t>
  </si>
  <si>
    <t>Z Versuchstierkd</t>
  </si>
  <si>
    <t>Mycoplasma</t>
  </si>
  <si>
    <t>Schmitt R.F.</t>
  </si>
  <si>
    <t>Environmental microbial load as related to sterilization + sterility testing.</t>
  </si>
  <si>
    <t>Bulletin of the Parenteral Drug</t>
  </si>
  <si>
    <t>Bioburden, High resistance</t>
  </si>
  <si>
    <t>Review of bioburdens, methods etc.</t>
  </si>
  <si>
    <t>Schnell R. Boegl W.</t>
  </si>
  <si>
    <t>The effects of radiation treatment on drugs and pharmaceutical additives.</t>
  </si>
  <si>
    <t>STH Berichte Reimer Berlin Germany</t>
  </si>
  <si>
    <t>Schubert J, Stegeman H, Groneman A</t>
  </si>
  <si>
    <t>Radiosensitization of micro organisms by radical anions II Streptococcus</t>
  </si>
  <si>
    <t>Sensitisation, Effects on organisms, Aeration.</t>
  </si>
  <si>
    <t>Study of effect of radical scavenging agents on sensitivity</t>
  </si>
  <si>
    <t>Streptococcus faecalis</t>
  </si>
  <si>
    <t>In buffer ph 7 with O2,N2 or N2O in presence  of scavenging agents</t>
  </si>
  <si>
    <t>Survival curves for 8 combinations. Tables of D10's under various conditions.</t>
  </si>
  <si>
    <t>D10's in O2 0.016 Mrad, N2 0.047, N2/2M Ethanol 0.</t>
  </si>
  <si>
    <t>Schubert J, Stegman H.</t>
  </si>
  <si>
    <t>Sensitisation of microorganisms and enzymes by radiation induced selective</t>
  </si>
  <si>
    <t>Proc Symp. Sri Lanka Nov 1980. IAEA</t>
  </si>
  <si>
    <t>Sensitisation</t>
  </si>
  <si>
    <t>Schubert J., Stegman H., Swildens M.</t>
  </si>
  <si>
    <t>Radio sentization of microorganisms by radical anions 1) Medium effects.</t>
  </si>
  <si>
    <t>Aeration, Irradiation conditions. Effect on organisms.</t>
  </si>
  <si>
    <t>Studied effect of N2O2 or N2O with/without NaBr.</t>
  </si>
  <si>
    <t>Lab strain.</t>
  </si>
  <si>
    <t>Streptococcus faecalis.</t>
  </si>
  <si>
    <t>In phosphate buffer at 10^7/ml.</t>
  </si>
  <si>
    <t>Use of N2 N2O and O2 demonstrates OH- as responsible for indirect action. Main</t>
  </si>
  <si>
    <t>study is of the effects of the presence of Br- ion</t>
  </si>
  <si>
    <t>various conditions.</t>
  </si>
  <si>
    <t>Sharma, A; Ghanekar, A S; Padwal-Desai, S R, Nadkarni, G B</t>
  </si>
  <si>
    <t>Microbiological status and antifungal properties of irradiated spores</t>
  </si>
  <si>
    <t>J.Agric, Food Chem</t>
  </si>
  <si>
    <t>INO</t>
  </si>
  <si>
    <t>Spices, Fungi</t>
  </si>
  <si>
    <t>Examined radiation dose required to sterilise spices</t>
  </si>
  <si>
    <t>Spices(peppar,Cardamon,Nutmeg-mace,Clove</t>
  </si>
  <si>
    <t>Gamma dose range 7.5-10KGy</t>
  </si>
  <si>
    <t>Bacterial counts on spices (10.2-10.7/g).  Fungal counts (10 2-10 3/g) Dose</t>
  </si>
  <si>
    <t>ranges between 7.5-10KGy was sufficient to sterili</t>
  </si>
  <si>
    <t>Shcheglova S G, Pavlov E P, Sedov V V.</t>
  </si>
  <si>
    <t>The effect of the power of gamma radiation on the radiation dose in the</t>
  </si>
  <si>
    <t>Khim-Farm ZH.</t>
  </si>
  <si>
    <t>Kinetic studies in a range of media at a range of dose rates.</t>
  </si>
  <si>
    <t>Pharmaceutical raw materials</t>
  </si>
  <si>
    <t>Staphylococcus aureus, Bacillus subtilis, 'radiostable Gram+ spore former'</t>
  </si>
  <si>
    <t>radiation decreases from 2.4 gamma rays / second t</t>
  </si>
  <si>
    <t>Shenoy, M A; Singh, B B</t>
  </si>
  <si>
    <t>Temperature dependent modification of radiasensitivity following hypoxic</t>
  </si>
  <si>
    <t>Radiat, Environ, Biophys</t>
  </si>
  <si>
    <t>Temperature; Radiosensitivity; Chlorpromazine</t>
  </si>
  <si>
    <t>Examined cytotoxic effect of chloropromazine dependent on temp. &amp; irradiation</t>
  </si>
  <si>
    <t>Increasing temp. from ambient to 37oC follwed by irradiation revealed</t>
  </si>
  <si>
    <t>radiosensitivity of a magnitude which was 2-3x the</t>
  </si>
  <si>
    <t>Shupei L, Renli Y, Chixun C, Yongzhi W, Zhen S</t>
  </si>
  <si>
    <t>Storage of pork by irradiation</t>
  </si>
  <si>
    <t>Chi</t>
  </si>
  <si>
    <t>Natural population reduction by gamma radiation</t>
  </si>
  <si>
    <t>Pork</t>
  </si>
  <si>
    <t>Natural population studied</t>
  </si>
  <si>
    <t>Sliced pork vacuum packed in plastic, irradiated.</t>
  </si>
  <si>
    <t>Initial cound 5.4*10^4, after 0.5 Mrad count 53 at 3 Mrad O.  Calculated D10</t>
  </si>
  <si>
    <t>0.16 Mrad G.</t>
  </si>
  <si>
    <t>Silverman G J, Sinskey A J.</t>
  </si>
  <si>
    <t>Sterilisation by ionising radiation</t>
  </si>
  <si>
    <t>In Disinfection, Sterilisation and</t>
  </si>
  <si>
    <t>Simon J., Mocsari E., DiGleria M.</t>
  </si>
  <si>
    <t>Effect of radiation on certain animal viruses in liquid</t>
  </si>
  <si>
    <t>Int J. Appl Radiat Isot.</t>
  </si>
  <si>
    <t>Virus, Natural situation.</t>
  </si>
  <si>
    <t>Irradiation of natural flora in manure.</t>
  </si>
  <si>
    <t>Swine manure.</t>
  </si>
  <si>
    <t>Swine vesicular disease virus / test strains</t>
  </si>
  <si>
    <t>In cell culture and liquid manure.</t>
  </si>
  <si>
    <t>SVDV infectivity decreased by 7.0 log10 TCID 50</t>
  </si>
  <si>
    <t>at 3 Mrad. All other viruses destroyed at this dos</t>
  </si>
  <si>
    <t>Singson C., Carmona C., de Curzman Z., Barrun W. et al.</t>
  </si>
  <si>
    <t>Radiation sterilization of medical products in the Philippines.</t>
  </si>
  <si>
    <t>Bioburden, Medical devices, Nat situation,Prod isolates</t>
  </si>
  <si>
    <t>Bioburdens,and D10's on organisms from product.</t>
  </si>
  <si>
    <t>Natural isolates used.</t>
  </si>
  <si>
    <t>Pseudomonas sp. Staphylocossus aureus, Bacillus subtilis</t>
  </si>
  <si>
    <t>Mixed populations on product were irradiated.</t>
  </si>
  <si>
    <t>No tables or figures given. All quoted D10 values were less than 0.16 MradG.</t>
  </si>
  <si>
    <t>Gram - pigmented coccus D10 0.02 MradG.</t>
  </si>
  <si>
    <t>Sivinski H D, et al.</t>
  </si>
  <si>
    <t>The synergistic inactivation of biological systems by thermoradiation.</t>
  </si>
  <si>
    <t>h Industrial sterilization ed Briggs</t>
  </si>
  <si>
    <t>Combined Heat + Gamma, Computer Models.</t>
  </si>
  <si>
    <t>Heat + Gamma combined is more effective than the sum of the individual effects.</t>
  </si>
  <si>
    <t>Model to predict 'best' combination of temp and dose rate. Equations and graph</t>
  </si>
  <si>
    <t>ical presentation. Explains why synergism only occ</t>
  </si>
  <si>
    <t>Planning thermophiliation cycles.</t>
  </si>
  <si>
    <t>Sokurova E N.</t>
  </si>
  <si>
    <t>Comparison of radiation response of Vibrio bacteria and other bacterial species</t>
  </si>
  <si>
    <t>Vibrio</t>
  </si>
  <si>
    <t>Sommer N</t>
  </si>
  <si>
    <t>The effect of ionising radiation on fungi</t>
  </si>
  <si>
    <t>h manual on radiation sterilization of</t>
  </si>
  <si>
    <t>Review, fungi.</t>
  </si>
  <si>
    <t>Review, covers resistance, considers differences between bacteria and fungi</t>
  </si>
  <si>
    <t>Fungi</t>
  </si>
  <si>
    <t>Survival curves for 10 species of fungi</t>
  </si>
  <si>
    <t>Highest D10 0.09 MradG(e) Alternaria tenuis</t>
  </si>
  <si>
    <t>Lowest  D10 0.01 MradG(e) Trichoderma viride</t>
  </si>
  <si>
    <t>Spire B,  Dormont D,  Barre-Sinoussi F,  Montagnier L.</t>
  </si>
  <si>
    <t>Inactivation of Lymphadenopathy - associated virus by heat, gamma rays, and</t>
  </si>
  <si>
    <t>The Lancet.</t>
  </si>
  <si>
    <t>L.A.V. was tested for radio resistance.</t>
  </si>
  <si>
    <t>L.A.V. Lympadenopathy - associated virus.</t>
  </si>
  <si>
    <t>Viral enzyme unaffected by 0.75 Mrad G - no reduction in infectivity below</t>
  </si>
  <si>
    <t xml:space="preserve">0.1 Mrad G. Samples treated at 0.25 Mrad G became </t>
  </si>
  <si>
    <t>Stegman H.</t>
  </si>
  <si>
    <t>Progress in Food Irradiation - Netherlands.</t>
  </si>
  <si>
    <t>Food Irradiat. Inf.</t>
  </si>
  <si>
    <t>Food, Review.</t>
  </si>
  <si>
    <t>Review covers Jan 77 to June 82. Approximately 60 references.</t>
  </si>
  <si>
    <t>60 abstracts, many giving D10 values of a range of organisms in a range of</t>
  </si>
  <si>
    <t>products. All work done in Netherlands.</t>
  </si>
  <si>
    <t>Stojchev M, Brankova G, Dzhezheva G.</t>
  </si>
  <si>
    <t>Radiosensitivity of Strep. fecalis in presence of some substances being containe</t>
  </si>
  <si>
    <t>Proc symp Radiation processing of food</t>
  </si>
  <si>
    <t>Bul</t>
  </si>
  <si>
    <t>Streptococcus feacalis</t>
  </si>
  <si>
    <t>Suhadi, F</t>
  </si>
  <si>
    <t>Aspects of Vibrio parahaemolyticus (sak) in fish preservation by irradiation.</t>
  </si>
  <si>
    <t>At. Indones</t>
  </si>
  <si>
    <t>D10 Values; Suspending media</t>
  </si>
  <si>
    <t>Determine effect of suspending media on radiation sensitivity</t>
  </si>
  <si>
    <t>Vibrio parahaemolyticus (sak)</t>
  </si>
  <si>
    <t>D10 value of 9 strains were around 151-281KGy in fish homgenate &amp; 102-210KGy in</t>
  </si>
  <si>
    <t>Saline.  Reduction of strains at doses of 500/750K</t>
  </si>
  <si>
    <t>1.8-3.3/2.7-5 logs respectively.  In saline they w</t>
  </si>
  <si>
    <t>respectively.</t>
  </si>
  <si>
    <t>Szczawinska M.</t>
  </si>
  <si>
    <t>Radiation resistance of Salmonellae in meat. Part of the coordinated programme</t>
  </si>
  <si>
    <t>IAEA R 2743 F. Rep 1.12.80 - 30.11.83</t>
  </si>
  <si>
    <t>Salmonella</t>
  </si>
  <si>
    <t>Tallentine A, Kahn A A</t>
  </si>
  <si>
    <t>Tests of the validity of a model relating frequency of contaminated items +</t>
  </si>
  <si>
    <t>Tests sub process dose model</t>
  </si>
  <si>
    <t>Bacillus Pumilus E601</t>
  </si>
  <si>
    <t>Suspensions in water sealed in 2ml ampoules in air.</t>
  </si>
  <si>
    <t>D10 estimated from survival curve 0.17 MradG</t>
  </si>
  <si>
    <t>Tallentine A. + Khan A.A.</t>
  </si>
  <si>
    <t>The sub process dose in defining the degree of sterility assurance.</t>
  </si>
  <si>
    <t>Sterilization by ionising radiation ed</t>
  </si>
  <si>
    <t>Computer models</t>
  </si>
  <si>
    <t>A model relates frequency of contaminated items and dose</t>
  </si>
  <si>
    <t>Considers Poisson + exponential distribution of organisms</t>
  </si>
  <si>
    <t xml:space="preserve">Show that direct extrapolation to process dose of </t>
  </si>
  <si>
    <t>sub process dosing is not valid.</t>
  </si>
  <si>
    <t>New model shows distribution of organisms is impor</t>
  </si>
  <si>
    <t>Tallentine A., Dwyer J., Ley F.J.</t>
  </si>
  <si>
    <t>Microbiological Quality Control of Sterilized Products: Evaluation of a model</t>
  </si>
  <si>
    <t>J.Appl.Bact.</t>
  </si>
  <si>
    <t>Computer models, Death kinetics.</t>
  </si>
  <si>
    <t>Models effects of dose on the proportion of items remaining contaminated.</t>
  </si>
  <si>
    <t>Curves relating dose to proportion remaining contaminated.</t>
  </si>
  <si>
    <t xml:space="preserve">Influence of bioburden numbers and sensitivity on </t>
  </si>
  <si>
    <t>Value of sub process dosing detailed.</t>
  </si>
  <si>
    <t>Tallentire A Jones AB.</t>
  </si>
  <si>
    <t>Radiosensitization of bacterial spores by potassium permanganate.</t>
  </si>
  <si>
    <t>Sensitization, Effects on organisms, Irradiations conditions</t>
  </si>
  <si>
    <t>Survivor Curves   at various permanaganate levels.</t>
  </si>
  <si>
    <t>Anoxic, in buffer or water, with + without permanganate.</t>
  </si>
  <si>
    <t>Oxygen and potassum permanganate senitizing effects are additive within the</t>
  </si>
  <si>
    <t>oxygen effect. Survivor curves are given at 4 conc</t>
  </si>
  <si>
    <t>Tallentire A, Jacobs G P.</t>
  </si>
  <si>
    <t>Radiosensitization of bacterial spores by ketonic agents of differing electron</t>
  </si>
  <si>
    <t>Int. J. Radiat. Biol.</t>
  </si>
  <si>
    <t>Effect of ketonic agents as radiation sensitizers</t>
  </si>
  <si>
    <t>In anoxic conditions, in buffer at pH 7.</t>
  </si>
  <si>
    <t>Maximal sensitization represents approximately 40% of the oxygen effect. Correla</t>
  </si>
  <si>
    <t>tion between effectiveness on a molar basis and el</t>
  </si>
  <si>
    <t xml:space="preserve">d, indicating that the radiation induced electron </t>
  </si>
  <si>
    <t>Radiation resistance of spores.</t>
  </si>
  <si>
    <t>J. Appl. Bact.</t>
  </si>
  <si>
    <t>Review of the mechanisms of radiation resistance.</t>
  </si>
  <si>
    <t>Bacillus spores, Clostridium spores.</t>
  </si>
  <si>
    <t>Tarkowski J A, Stoffer S C C, Beumer R R, Kampelmacher E H.</t>
  </si>
  <si>
    <t>Low dose gamma irradiation of raw meat. 1) Bacteriological and sensory quality</t>
  </si>
  <si>
    <t>Int. J. Food Microbiol.</t>
  </si>
  <si>
    <t>Food, Suspending media.</t>
  </si>
  <si>
    <t>Irradiation of artificially contaminated raw and processed beef.</t>
  </si>
  <si>
    <t>Raw beef and beef 'Americiane'</t>
  </si>
  <si>
    <t>Salmonella, Yersinia enterolitica, Campylobacter jejuni.</t>
  </si>
  <si>
    <t>D10 values for 4 Salmonella strains, Yersinia and Campylobacter are given.</t>
  </si>
  <si>
    <t>Higher D10's were recorded in the raw beef than in</t>
  </si>
  <si>
    <t>was 0.08 Mrad for Salmonella stanley.</t>
  </si>
  <si>
    <t>Tawfil, Z S; Helmy, M M; Bashandy, A; Roushdy, H M</t>
  </si>
  <si>
    <t>Effect of radiation on the microflora of the eygptian medical cotton</t>
  </si>
  <si>
    <t>Egytpt. J.Radiat. Sci.Appl</t>
  </si>
  <si>
    <t>Bioburden; Radiosterilization; Medical materials; Textiles</t>
  </si>
  <si>
    <t>Study microflora of cotton from 3 regions of Egypt for radioresistant bacteria</t>
  </si>
  <si>
    <t>Raw cotton used in the medical supplies</t>
  </si>
  <si>
    <t>B.firmus; megaterium &amp; cerus; Some G+ves; Sarcinia; S.epidermidis &amp; M.luteus</t>
  </si>
  <si>
    <t>No applicable</t>
  </si>
  <si>
    <t>22/5KGy inactivates all strains by &gt;9 orders.  Confirmed sterility using</t>
  </si>
  <si>
    <t xml:space="preserve">Thioglycolate/Sabouraud media.  Initial bioburden </t>
  </si>
  <si>
    <t>Tawfik, Z S; Helmy, M M; Roushdy, H M</t>
  </si>
  <si>
    <t>Adjustment of gamma radiation doses for sterilization of egyptian surgical</t>
  </si>
  <si>
    <t>Egypt. J.Radiat. Sci.Appl</t>
  </si>
  <si>
    <t>Surgical materials; Radiosterilization</t>
  </si>
  <si>
    <t>Determined sterilization dose for naturally and artificially contaminated catgut</t>
  </si>
  <si>
    <t>Surgical materials Sutures</t>
  </si>
  <si>
    <t>Mixed microflora incl. Bacilli; Micrococcus Roseus; Staphylococci</t>
  </si>
  <si>
    <t>Lethal dose values of the most resistant in both media were approx. 5KGy.</t>
  </si>
  <si>
    <t>Artificially contaminated items at 10 10 counts ha</t>
  </si>
  <si>
    <t>20KGy. Sterilizing dose was dependent on initial v</t>
  </si>
  <si>
    <t>Terano H, Tanooka H, Kadota H.</t>
  </si>
  <si>
    <t>Repair of radiation damage to deoxyribonucleic acid in germinating spores of Bac</t>
  </si>
  <si>
    <t>Journal of Bacteriology.</t>
  </si>
  <si>
    <t>Effect on organisms, Recovery conditions.</t>
  </si>
  <si>
    <t>Describes repair mechanisms in spores and compares to those in vegetative cells.</t>
  </si>
  <si>
    <t>Bacillus subtillis (Marburg)</t>
  </si>
  <si>
    <t>Wet packed at approx 0c, aerobic.</t>
  </si>
  <si>
    <t>Dose survival curves for spores and vegetative cells of two strains D10 0.15Mrad</t>
  </si>
  <si>
    <t>was the highest resistance shown by the spores.</t>
  </si>
  <si>
    <t>Thomas F.C. et al</t>
  </si>
  <si>
    <t>Gamma ray inactivation of some animal viruses.</t>
  </si>
  <si>
    <t>Can J. Comp Med.</t>
  </si>
  <si>
    <t>14 viruses subjected to gamma irradiation</t>
  </si>
  <si>
    <t>20 samples of 14 viruses in 12 families.</t>
  </si>
  <si>
    <t>Dose response is linear D10 ranged from 0.2 Mrad to 0.55Mrad.</t>
  </si>
  <si>
    <t>Tiwari N.P. and Maxcy R.B.</t>
  </si>
  <si>
    <t>Post-irradiation evaluation of pathogens and indicator bacteria.</t>
  </si>
  <si>
    <t>Journal of Food Science.</t>
  </si>
  <si>
    <t>Food, Recovery conditions.</t>
  </si>
  <si>
    <t>Effects of media and storage time on psot irradiation recovery</t>
  </si>
  <si>
    <t>E coli, Streptococcus faecalis,Staphylococcus aureus, Salmonella.</t>
  </si>
  <si>
    <t xml:space="preserve">  Liquid, sub process  dosing + recovery on selective media.</t>
  </si>
  <si>
    <t>6 figs of survival curves on different media.  Table of D10 differences in</t>
  </si>
  <si>
    <t>salmonella due to media. Influence of 24 hr storag</t>
  </si>
  <si>
    <t>Tiwary N P, Maxcy R B.</t>
  </si>
  <si>
    <t>Moraxella-acinetobacter as contaminants of beef and occurrence in radurised</t>
  </si>
  <si>
    <t>Beef</t>
  </si>
  <si>
    <t>Moraxella-acinetobacer</t>
  </si>
  <si>
    <t>Toelgyessy J.</t>
  </si>
  <si>
    <t>Application of biological effects of high energy radiation.</t>
  </si>
  <si>
    <t>In Nuclear Pharmacy ed Schiller P et al</t>
  </si>
  <si>
    <t>Svk</t>
  </si>
  <si>
    <t>Torchinskaya N D.</t>
  </si>
  <si>
    <t>Studying the feasibilities of radioresistance decreasing of various types of</t>
  </si>
  <si>
    <t>INIS mf 5673. All union scientific</t>
  </si>
  <si>
    <t>Trauth C A, Sivinski H D.</t>
  </si>
  <si>
    <t>Synergistic effect of heat and irradiation treatment (thermoradiation) in the</t>
  </si>
  <si>
    <t>Radiosterilization of medical products</t>
  </si>
  <si>
    <t>Combined heat + gamma</t>
  </si>
  <si>
    <t>Reviews heat accelerated radiation effects</t>
  </si>
  <si>
    <t>Bacillus subtilis, Clostridia, E coli, Poliovirus</t>
  </si>
  <si>
    <t>Measured fraction surviving after various times at a set dose and temperature.</t>
  </si>
  <si>
    <t>Analytical method for defining the area in which synergism occurs is described.</t>
  </si>
  <si>
    <t>Tables of temperature / dose rate combinations are</t>
  </si>
  <si>
    <t>Tsuji K,  Rahn P D,  Steindler K A.</t>
  </si>
  <si>
    <t>60Co-Irradiation as an alternative method for the sterilization of Penicillin G,</t>
  </si>
  <si>
    <t>J.Pharm sci.</t>
  </si>
  <si>
    <t>Solid dose forms, Natural isolates, Product isolates.</t>
  </si>
  <si>
    <t>Product and environmental isolate D10 values measured.</t>
  </si>
  <si>
    <t>Antibiotic powder.</t>
  </si>
  <si>
    <t>Aspergillus, Rhodotorula, Penicillium, Pseudomonas,  Bacillus</t>
  </si>
  <si>
    <t>No details of conditions given.</t>
  </si>
  <si>
    <t>Lowest D10 Aspergillus fumigatus, 0.015 MradsG, highest Bacillus pumilus spores</t>
  </si>
  <si>
    <t>(indicator strain ATCC 27142) 0.19 Mrad G.</t>
  </si>
  <si>
    <t>Tsuji K, et al.</t>
  </si>
  <si>
    <t>Radio sterilization of medical products. 6) Studies on changes of chemical</t>
  </si>
  <si>
    <t>Bull natl inst hyg sci (Toyko)</t>
  </si>
  <si>
    <t>Artificially contaminated dialysers contaminated and irradiated at 1 to 5 Mrad</t>
  </si>
  <si>
    <t>Hemodialysers</t>
  </si>
  <si>
    <t>Bacillus pumilus E 601</t>
  </si>
  <si>
    <t>2*10^8 per ml added to dialyser. Irradiation as above.</t>
  </si>
  <si>
    <t>Sterilization occurred above 2 Mrad.</t>
  </si>
  <si>
    <t>Tsuji K., Kane M.P., Rahn P.D., Steindler K.A.</t>
  </si>
  <si>
    <t>Co60 irradiation for sterilization of veterinary mastitis products</t>
  </si>
  <si>
    <t>Examined D10 values of product and environmental isolates.</t>
  </si>
  <si>
    <t>Vet.products,antibiotics,steroids oils.</t>
  </si>
  <si>
    <t>Environmental isolates</t>
  </si>
  <si>
    <t>Aspergillus fumigatus,Penicillium oxalicum,Pseudomonas sp.</t>
  </si>
  <si>
    <t>Highest D10 0.15 Mrad for Penicillium oxalicum</t>
  </si>
  <si>
    <t>Lowest D10 0.017 Mrad for Pseudomonas aerginosa.</t>
  </si>
  <si>
    <t>Indicator organism.Bacillus pumilus spores gave 0.</t>
  </si>
  <si>
    <t>Mrad in Product.</t>
  </si>
  <si>
    <t>Tumanyan M A, Kaushansii D A.</t>
  </si>
  <si>
    <t>Radiation Sterilization.</t>
  </si>
  <si>
    <t>Tumanyan M A, Samoilenko I I.</t>
  </si>
  <si>
    <t>Influence of alternating magnetic field on the bactericidal effect of ionising</t>
  </si>
  <si>
    <t>Combined process, Recovery conditions.</t>
  </si>
  <si>
    <t>Effect of alternating magnetic field separately or in combination with irradiat</t>
  </si>
  <si>
    <t>Incubation of irradiated bacteria in AMF increases kill. Propose that the use</t>
  </si>
  <si>
    <t>of AMF will allow a 1.5 times decrease in the bact</t>
  </si>
  <si>
    <t>Vashkov V I.</t>
  </si>
  <si>
    <t>Sterilization of spacecraft: Modern methods and means of sterilization of</t>
  </si>
  <si>
    <t>NASA TECH TRANSL TTF(710)</t>
  </si>
  <si>
    <t>Very brief comment on use of gamma radiation.</t>
  </si>
  <si>
    <t>Spacecraft.</t>
  </si>
  <si>
    <t>Ward R L, Yeager J G and Ashley</t>
  </si>
  <si>
    <t>Response of Bacteria in wastewater sludge to moisture loss.  Evaporation and</t>
  </si>
  <si>
    <t>Applied + Envirmonmental Microbiology</t>
  </si>
  <si>
    <t>Sewage, Irradiation conditions.</t>
  </si>
  <si>
    <t>Measure effect of moisture content on resistance</t>
  </si>
  <si>
    <t>Lab cultures inoc. into sterile sludge.</t>
  </si>
  <si>
    <t>E Coli,Klebsiella,Enterobacter,Salmonella,Proteus,Streptococcus.</t>
  </si>
  <si>
    <t>Organisms irradiated in sludge at different moisture levels.</t>
  </si>
  <si>
    <t>Table of D10's at 5%,47% and 95% solids is given. Streptococcus faecalis was</t>
  </si>
  <si>
    <t>the most resistant, giving a D10 of 0.12-0.25 Mrad</t>
  </si>
  <si>
    <t>protects some but not all species.</t>
  </si>
  <si>
    <t>Watanabe H, Ito H, Takehisa M.</t>
  </si>
  <si>
    <t>Seasonal changes in bacterial counts and radiation disinfection of sewage</t>
  </si>
  <si>
    <t>Hakko kogaku kaishi</t>
  </si>
  <si>
    <t>Sewage,Natural situation, Irradiation conditions.</t>
  </si>
  <si>
    <t>Irradiation of raw and dewatered sewage sludge.</t>
  </si>
  <si>
    <t>Coliforms.</t>
  </si>
  <si>
    <t>Estimated the reduction in natural population post irradiation.</t>
  </si>
  <si>
    <t>The radiosensitivity of coliforms in raw sewage differed between samples, some</t>
  </si>
  <si>
    <t>organisms survived doses of 1.0 Mrad. In dewatered</t>
  </si>
  <si>
    <t>eliminated with 0.5 Mrad. No seasonal variations w</t>
  </si>
  <si>
    <t>ired to sterilize sludge.</t>
  </si>
  <si>
    <t>Watenabe H,  Takehisa M.</t>
  </si>
  <si>
    <t>Disinfection of sewage sludge cake by Gamma Irradiation.</t>
  </si>
  <si>
    <t>Sewage, High resistance, Natural situation.</t>
  </si>
  <si>
    <t>Sewage sludge cake produced by various treatments, irradiated.</t>
  </si>
  <si>
    <t>Sewage sludge cake</t>
  </si>
  <si>
    <t>Natural population used.</t>
  </si>
  <si>
    <t>Coliforms, Pseudomonas cepacia, Micrococcus radiodurans.</t>
  </si>
  <si>
    <t>Inactivation in liquid sludge or dried cake.</t>
  </si>
  <si>
    <t>Sensitivity of coliforms varies from month to month. -</t>
  </si>
  <si>
    <t>Report some survivors in cake after 10 Mrad.</t>
  </si>
  <si>
    <t>Radiosensitivity of coliforms is the same in liqui</t>
  </si>
  <si>
    <t>Disinfection sewage sludge cake by gamma radiation</t>
  </si>
  <si>
    <t>Study of disinfection of municipal sewage cake by gamma radiation</t>
  </si>
  <si>
    <t>Watenabe H, et al.</t>
  </si>
  <si>
    <t>Properties of bacterial radioresistance observed in sewage sludge.</t>
  </si>
  <si>
    <t>Sewage, Natural situation</t>
  </si>
  <si>
    <t>Study of the effect of drying on the resistance of the natural flora of sludge.</t>
  </si>
  <si>
    <t>Sludge was irradiated with 2 mrad.</t>
  </si>
  <si>
    <t>Coliforms, E. coli, Pseudomonas sp.</t>
  </si>
  <si>
    <t>Estimated the reduction in the natural population post irradiation.</t>
  </si>
  <si>
    <t>Coliforms were more resistant in raw than dewatered sewage. If dried cake was</t>
  </si>
  <si>
    <t>re wetted the resistance increased. Radioresistant</t>
  </si>
  <si>
    <t>the screening dose. Radiosensitive organisms are p</t>
  </si>
  <si>
    <t>Weisner L.</t>
  </si>
  <si>
    <t>Microdosimetric and radiation chemical concepts for the interpretation of the</t>
  </si>
  <si>
    <t>Welch A B, Maxcy R B.</t>
  </si>
  <si>
    <t>Characterisation of radiation resistant vegetative bacteria in beef.</t>
  </si>
  <si>
    <t>Food, High resistance, Product isolates.</t>
  </si>
  <si>
    <t>Study of the resistance of isolates screened from the product.</t>
  </si>
  <si>
    <t>2 irrad. doses carried out on nat popln.</t>
  </si>
  <si>
    <t>Moraxella, Acinetobacter, Achromobacter.</t>
  </si>
  <si>
    <t>Either frozen in broth or in ground beef at 10^6 per gram</t>
  </si>
  <si>
    <t>Less than 1% of organisms surviving the screening were anaerobic. Moraxella</t>
  </si>
  <si>
    <t xml:space="preserve">Brevibacterium and Acinetobacter were predominant </t>
  </si>
  <si>
    <t xml:space="preserve">was an organism designated M-5 which had a D10 of </t>
  </si>
  <si>
    <t>Significance of haemolytic activity of some radiation resistant micrococci</t>
  </si>
  <si>
    <t>Appl. Environ. Microbiol.</t>
  </si>
  <si>
    <t>Whitby J L</t>
  </si>
  <si>
    <t>Radiation resistance of micro-organisms comprising the bioburden of operating</t>
  </si>
  <si>
    <t>Natural Isolates, Bioburden, Medical devices, High resistanc</t>
  </si>
  <si>
    <t>Packs were screened and the resistance of surviving organisms was determined.</t>
  </si>
  <si>
    <t>Operating room packs</t>
  </si>
  <si>
    <t>0.2-0.8 Mrad produced 673 survivors</t>
  </si>
  <si>
    <t>Not detailed</t>
  </si>
  <si>
    <t>Dried from broth onto glass or kaycel at ~ 10^8. Irradiation between 0.4-2.4Mrad</t>
  </si>
  <si>
    <t>Highest D10 0.42 MradG.55 of 673 isolates have D10&gt;0.33 Mrad. Resistance on</t>
  </si>
  <si>
    <t>Kaycel was lowered. 16% of isolates had a D10 grea</t>
  </si>
  <si>
    <t>isolates had a D10 less than 0.25 Mrad. Three tabl</t>
  </si>
  <si>
    <t>Whitby J L, Storey D G</t>
  </si>
  <si>
    <t>Effect of incremental doses of radiation on viability of the microbial</t>
  </si>
  <si>
    <t>Natural Isolates, Natural situation, Bioburden.</t>
  </si>
  <si>
    <t>Resistance of natural population measured by subprocess dosing</t>
  </si>
  <si>
    <t>Surgical Gowns - Keycel</t>
  </si>
  <si>
    <t>Isolates from material dosed at &lt; 0.6Mra</t>
  </si>
  <si>
    <t>Bacillus, Micrococcus, Fungi, Corynebacterium, Streptomyces</t>
  </si>
  <si>
    <t>Sub process dosing of naturally contaminated materials.</t>
  </si>
  <si>
    <t>D10 of natural population was 0.269 Mrad, plus or minus 0.058 Mrad; or 0.249</t>
  </si>
  <si>
    <t>Mrad. The variation in results was due to differen</t>
  </si>
  <si>
    <t>contamination level.</t>
  </si>
  <si>
    <t>Whitby J.L., Gelda A.K.</t>
  </si>
  <si>
    <t>Use of incremental doses of Cobalt 60 radiation</t>
  </si>
  <si>
    <t>Journal of the Parenteral Drug Assoc.</t>
  </si>
  <si>
    <t>Medical devices,Bioburden,Product isolate,Natural situation</t>
  </si>
  <si>
    <t>Study of radio resistance of bioburden of operating packs.</t>
  </si>
  <si>
    <t>Medical devices,surgical packs.</t>
  </si>
  <si>
    <t>0.2-1.0 Mrad on packs,D10's on survivors</t>
  </si>
  <si>
    <t>Isolates from operating theatre packs.</t>
  </si>
  <si>
    <t>Organisms dried from broth onto glass or Kaycel.Aerobicirradiation.</t>
  </si>
  <si>
    <t>Table of D10 of populations surviving after screening doses</t>
  </si>
  <si>
    <t>between 0.2 and 1 Mrad. After 0.8 Mrad screen,surv</t>
  </si>
  <si>
    <t>D10 &lt;0.207 Mrad. Table of spread of D10's of isola</t>
  </si>
  <si>
    <t>dose screening. Highest D10 0.42 Mrad.</t>
  </si>
  <si>
    <t>White J.D.M.</t>
  </si>
  <si>
    <t>Biological control of industrial Gamma Radiation Steriliation</t>
  </si>
  <si>
    <t>In Industrial Sterilization.  Phillips</t>
  </si>
  <si>
    <t>Medical devices, Dose setting.</t>
  </si>
  <si>
    <t>Describes sub sterilization dose setting and safety margin evaluation</t>
  </si>
  <si>
    <t>Wierowski J V.</t>
  </si>
  <si>
    <t>Role of manganese in the resistance of Micrococcus radiodurans to ionising</t>
  </si>
  <si>
    <t>Wills  P A</t>
  </si>
  <si>
    <t>Inactivation of Bacillus pumilus spores by combination hydrostatic pressure and</t>
  </si>
  <si>
    <t>Combination pressure + gamma, Pharmaceuticals.</t>
  </si>
  <si>
    <t>Combined hydrostatic radiation treatment for pharmaceuticals</t>
  </si>
  <si>
    <t>Parenteral solutions</t>
  </si>
  <si>
    <t>Inactivation by pressure studied</t>
  </si>
  <si>
    <t>Pressure and irradiation have additive but not synergistic effects</t>
  </si>
  <si>
    <t>Suggest 105 Mpa for 18 Mins for a dose of 1.25 Mra</t>
  </si>
  <si>
    <t>Wills P A.</t>
  </si>
  <si>
    <t>Radiation microbiology in food preservation</t>
  </si>
  <si>
    <t>Sydney symposium</t>
  </si>
  <si>
    <t>Basics of radiation microbiology for food protection</t>
  </si>
  <si>
    <t>AAEC/S-26 ISBN 0 642 59828 2</t>
  </si>
  <si>
    <t>Food; Microbial resistance</t>
  </si>
  <si>
    <t>Wills P.A., Clouston J.G., Gerraty N.L.</t>
  </si>
  <si>
    <t>Microbiological and entomological aspects of the food</t>
  </si>
  <si>
    <t>In Radiation preservation of food.</t>
  </si>
  <si>
    <t>Food, Review, Combined gamma and pressure.</t>
  </si>
  <si>
    <t>General review, section on effect of pressure on germination.</t>
  </si>
  <si>
    <t>Food, Milk, Animal diet.</t>
  </si>
  <si>
    <t>Lab  cultures and product isolates.</t>
  </si>
  <si>
    <t>Bacillus licheniformis.</t>
  </si>
  <si>
    <t>In milk at different pressures.</t>
  </si>
  <si>
    <t>Suggests pre-compression would allow a reduction in dose to be made</t>
  </si>
  <si>
    <t>with the same degree of assurance.</t>
  </si>
  <si>
    <t>Yano K, Cho B, Yoshinaka T, Yamaguchi H.</t>
  </si>
  <si>
    <t>Surveys on radiation resistant asporogenic bacteria in natural environments</t>
  </si>
  <si>
    <t>In Radiation for a clean environment.</t>
  </si>
  <si>
    <t>Natural isolates, High resistance</t>
  </si>
  <si>
    <t>Yano K.</t>
  </si>
  <si>
    <t>Radiation resistant asporogenic bacteria.</t>
  </si>
  <si>
    <t>Radioisotopes (Tokyo).</t>
  </si>
  <si>
    <t>Natural isolates.</t>
  </si>
  <si>
    <t>Yarygina G A.</t>
  </si>
  <si>
    <t>Dose rate effect on survival of microorganisms used as test cultures in</t>
  </si>
  <si>
    <t>Radiats Tekh</t>
  </si>
  <si>
    <t>Death kinetics</t>
  </si>
  <si>
    <t>Yasnitskii B G, et al.</t>
  </si>
  <si>
    <t>Radiation sterilization of preparations manufactured on the basis of mono</t>
  </si>
  <si>
    <t>Farmatsiya (Mosc)</t>
  </si>
  <si>
    <t>Product treated by irradation</t>
  </si>
  <si>
    <t>Heamostatic gauze and viscose.</t>
  </si>
  <si>
    <t>1.5 Mrad proved satisfactory for sterilization</t>
  </si>
  <si>
    <t>Yeager J G, O'Brien R T.</t>
  </si>
  <si>
    <t>Irradiation as a means to minimise public health risks from sludge borne</t>
  </si>
  <si>
    <t>J Water Pollut Control Fed</t>
  </si>
  <si>
    <t>Yoshinaka T.,Keiji Y., Yamaguchi H</t>
  </si>
  <si>
    <t>Isolation of highly radio resistant bacterium,</t>
  </si>
  <si>
    <t>Agr. Biol. Chem.</t>
  </si>
  <si>
    <t>High resistance, Natural isolate.</t>
  </si>
  <si>
    <t>Isolation and study of resistant environmental isolate.</t>
  </si>
  <si>
    <t>Radioactive hot spring.</t>
  </si>
  <si>
    <t>Isolates/high natural radiation area.</t>
  </si>
  <si>
    <t>Arthrobacter radiotolerans (IAM 12072)</t>
  </si>
  <si>
    <t>Irradiated log phase cells, in buffer,aerobically.</t>
  </si>
  <si>
    <t>No D10 values quoted. Quote 'shoulder dose of</t>
  </si>
  <si>
    <t>0.6 Mrad and a D0 of 1.0 Mrad. Micrococcus</t>
  </si>
  <si>
    <t>radiodurans used as a control gave 0.4 Mrad</t>
  </si>
  <si>
    <t>as a shoulder dose.</t>
  </si>
  <si>
    <t>Zunic Z S, Sabovljev S A.</t>
  </si>
  <si>
    <t>Radiation resistance of bacteria from the water shielding a 60 Co source.</t>
  </si>
  <si>
    <t>Mutat Res.</t>
  </si>
  <si>
    <t>High resistance, Induced resistance, Natural isolates.</t>
  </si>
  <si>
    <t>Isolated organisms from irradiated + non irradiated shield pools.</t>
  </si>
  <si>
    <t>Isolates from high irradiation area.</t>
  </si>
  <si>
    <t>Gram positive rods sporeforming and non sporeforming.</t>
  </si>
  <si>
    <t>1 in 10^4 organisms in non irradiated water was resistant, with a D10 of 0.6Mrad</t>
  </si>
  <si>
    <t>4 in 10^4 in irradiated water were resistant. 1 ha</t>
  </si>
  <si>
    <t>of 0.17 Mrads.</t>
  </si>
  <si>
    <t>Genus</t>
  </si>
  <si>
    <t>Species</t>
  </si>
  <si>
    <t>Susp_media</t>
  </si>
  <si>
    <t>Substrate</t>
  </si>
  <si>
    <t>Anoxic</t>
  </si>
  <si>
    <t>Date</t>
  </si>
  <si>
    <t>Location</t>
  </si>
  <si>
    <t>count</t>
  </si>
  <si>
    <t>Bacillus</t>
  </si>
  <si>
    <t>brevis S5</t>
  </si>
  <si>
    <t>KGy e~</t>
  </si>
  <si>
    <t>A</t>
  </si>
  <si>
    <t>D</t>
  </si>
  <si>
    <t>Ito H et al</t>
  </si>
  <si>
    <t>cereus</t>
  </si>
  <si>
    <t>KGy G</t>
  </si>
  <si>
    <t>Elfouly M Z</t>
  </si>
  <si>
    <t>coli</t>
  </si>
  <si>
    <t>W</t>
  </si>
  <si>
    <t>BHI</t>
  </si>
  <si>
    <t>Fengli G</t>
  </si>
  <si>
    <t>larvae</t>
  </si>
  <si>
    <t>KGy</t>
  </si>
  <si>
    <t>Gosselin P</t>
  </si>
  <si>
    <t>megaterium</t>
  </si>
  <si>
    <t>El-zawahry Y A</t>
  </si>
  <si>
    <t>megaterium  531</t>
  </si>
  <si>
    <t>pumilis (spores)</t>
  </si>
  <si>
    <t>KGy X-rays</t>
  </si>
  <si>
    <t>Sato Y et al</t>
  </si>
  <si>
    <t>pumilus E601</t>
  </si>
  <si>
    <t>pyocyaneus</t>
  </si>
  <si>
    <t>spp</t>
  </si>
  <si>
    <t>Padron E</t>
  </si>
  <si>
    <t>subtilis (spores)</t>
  </si>
  <si>
    <t>subtilis IAM 1069</t>
  </si>
  <si>
    <t>Cladiosporium</t>
  </si>
  <si>
    <t>spp.</t>
  </si>
  <si>
    <t>Clostridium</t>
  </si>
  <si>
    <t xml:space="preserve">     perfringens local isolate</t>
  </si>
  <si>
    <t xml:space="preserve"> El-zawahry Y A</t>
  </si>
  <si>
    <t>14</t>
  </si>
  <si>
    <t xml:space="preserve"> perfringens local isolate</t>
  </si>
  <si>
    <t>Saline</t>
  </si>
  <si>
    <t>El-zawahry Y.A</t>
  </si>
  <si>
    <t>perfingens NCTC 8798</t>
  </si>
  <si>
    <t>El-Zawahry Y A</t>
  </si>
  <si>
    <t>perfingens NCTC Isolate</t>
  </si>
  <si>
    <t>Minced meat</t>
  </si>
  <si>
    <t>perfringens local isolate</t>
  </si>
  <si>
    <t>El-Zawahry Y. A</t>
  </si>
  <si>
    <t>perfringens NCTC Isolate</t>
  </si>
  <si>
    <t>Coxiella</t>
  </si>
  <si>
    <t>burnetti</t>
  </si>
  <si>
    <t>Scott GH et al</t>
  </si>
  <si>
    <t>Listeria</t>
  </si>
  <si>
    <t xml:space="preserve">  monocytogenes V7 1/2</t>
  </si>
  <si>
    <t>Bougle D</t>
  </si>
  <si>
    <t>monocytogenes V7 1/2</t>
  </si>
  <si>
    <t>Pseudomonas</t>
  </si>
  <si>
    <t>Muscle slurry</t>
  </si>
  <si>
    <t>Dempster JF</t>
  </si>
  <si>
    <t>Water</t>
  </si>
  <si>
    <t>KGy G e~</t>
  </si>
  <si>
    <t>Phosphate buffer</t>
  </si>
  <si>
    <t>Sermkiattipong</t>
  </si>
  <si>
    <t xml:space="preserve">   typhimurium ATCC 13311</t>
  </si>
  <si>
    <t>Chicken</t>
  </si>
  <si>
    <t>Shasuzzaman K</t>
  </si>
  <si>
    <t xml:space="preserve">  enteritidis</t>
  </si>
  <si>
    <t xml:space="preserve">  typhimurium ATCC 13311</t>
  </si>
  <si>
    <t>Nutrient broth</t>
  </si>
  <si>
    <t>Shamsuzzman K</t>
  </si>
  <si>
    <t xml:space="preserve"> typhimurium K1-2B</t>
  </si>
  <si>
    <t>Shamsuzzaman</t>
  </si>
  <si>
    <t>agona</t>
  </si>
  <si>
    <t>Koehler B</t>
  </si>
  <si>
    <t>enteritidis</t>
  </si>
  <si>
    <t>oranienberg</t>
  </si>
  <si>
    <t>KGy G &amp; e~</t>
  </si>
  <si>
    <t>Singh H</t>
  </si>
  <si>
    <t>tennesse</t>
  </si>
  <si>
    <t>typhimurium</t>
  </si>
  <si>
    <t>typhimurium ATCC 13311</t>
  </si>
  <si>
    <t>Phosphate</t>
  </si>
  <si>
    <t>Shamsuzzaman K</t>
  </si>
  <si>
    <t>typhimurium K1-2B</t>
  </si>
  <si>
    <t>Staphylococcus</t>
  </si>
  <si>
    <t xml:space="preserve">  aureus</t>
  </si>
  <si>
    <t>Fengli</t>
  </si>
  <si>
    <t>Yersinia</t>
  </si>
  <si>
    <t>monocytogenes</t>
  </si>
  <si>
    <t>kGy</t>
  </si>
  <si>
    <t>TSB</t>
  </si>
  <si>
    <t>Diving bell</t>
  </si>
  <si>
    <t>58</t>
  </si>
  <si>
    <t>monogytogenes</t>
  </si>
  <si>
    <t>Liseria</t>
  </si>
  <si>
    <t>Listerai</t>
  </si>
  <si>
    <t>Aspergillus</t>
  </si>
  <si>
    <t>echinulatus</t>
  </si>
  <si>
    <t>Distilled water</t>
  </si>
  <si>
    <t>Aluminium disc</t>
  </si>
  <si>
    <t>fumigatus</t>
  </si>
  <si>
    <t>glaucus</t>
  </si>
  <si>
    <t>niger</t>
  </si>
  <si>
    <t>ochraceus</t>
  </si>
  <si>
    <t>versicolor</t>
  </si>
  <si>
    <t>Penicillium</t>
  </si>
  <si>
    <t>aurantiogriseum</t>
  </si>
  <si>
    <t>cyclopium</t>
  </si>
  <si>
    <t>granulactum</t>
  </si>
  <si>
    <t>roqueforte</t>
  </si>
  <si>
    <t>verrucosum</t>
  </si>
  <si>
    <t>Cladosporium</t>
  </si>
  <si>
    <t>geniculata</t>
  </si>
  <si>
    <t>Alternaria</t>
  </si>
  <si>
    <t>acternata</t>
  </si>
  <si>
    <t>monocytogenes FDA-1A1</t>
  </si>
  <si>
    <t>TSB-YE</t>
  </si>
  <si>
    <t>Shrimp suspensio</t>
  </si>
  <si>
    <t>Shrimp suspensin</t>
  </si>
  <si>
    <t>Shrimp pieces</t>
  </si>
  <si>
    <t>Salin solution</t>
  </si>
  <si>
    <t>Saline solution</t>
  </si>
  <si>
    <t>monocytogenes 19115</t>
  </si>
  <si>
    <t>Shrimp Suspensio</t>
  </si>
  <si>
    <t>listeria</t>
  </si>
  <si>
    <t>Escherichia</t>
  </si>
  <si>
    <t>coli 932</t>
  </si>
  <si>
    <t>Apple juice</t>
  </si>
  <si>
    <t>coli Ent-(9490)</t>
  </si>
  <si>
    <t>coli SEA 13B88</t>
  </si>
  <si>
    <t>coli O157:H7ATCC 44894</t>
  </si>
  <si>
    <t>BPB</t>
  </si>
  <si>
    <t>cholera O1</t>
  </si>
  <si>
    <t>Liver,Oysters,Cr</t>
  </si>
  <si>
    <t>cholera E1-Tor Ogawa non toxig</t>
  </si>
  <si>
    <t>sphaericus</t>
  </si>
  <si>
    <t>Polyethylene foi</t>
  </si>
  <si>
    <t>luleus</t>
  </si>
  <si>
    <t>monocytogenes SLCC 9488</t>
  </si>
  <si>
    <t>PBS</t>
  </si>
  <si>
    <t>Chicken breast</t>
  </si>
  <si>
    <t>Candida</t>
  </si>
  <si>
    <t>zeylannoides</t>
  </si>
  <si>
    <t>hansenni</t>
  </si>
  <si>
    <t>cutaneum</t>
  </si>
  <si>
    <t>roseus</t>
  </si>
  <si>
    <t>zeylanoides</t>
  </si>
  <si>
    <t>Meat</t>
  </si>
  <si>
    <t>pumilus ATCC 27142</t>
  </si>
  <si>
    <t>E2/PLG micropart</t>
  </si>
  <si>
    <t>Campylobacter</t>
  </si>
  <si>
    <t>jejuni 11351</t>
  </si>
  <si>
    <t>Minced chicken</t>
  </si>
  <si>
    <t>jejuni FM1</t>
  </si>
  <si>
    <t>jejuni FM2</t>
  </si>
  <si>
    <t>coli FM3</t>
  </si>
  <si>
    <t>Minced chuicken</t>
  </si>
  <si>
    <t>coli NCTC 11366</t>
  </si>
  <si>
    <t>coli FM4</t>
  </si>
  <si>
    <t>fetus NCTC 10842</t>
  </si>
  <si>
    <t>lari NCTC 11352</t>
  </si>
  <si>
    <t>enteritidis ATCC 13076</t>
  </si>
  <si>
    <t>TSB&amp; peptone sol</t>
  </si>
  <si>
    <t>Whole shell eggs</t>
  </si>
  <si>
    <t>enteritidis bovine</t>
  </si>
  <si>
    <t>TSB&amp;peptone solu</t>
  </si>
  <si>
    <t>enteritidis chicken 1</t>
  </si>
  <si>
    <t>enteritidis chicken 2</t>
  </si>
  <si>
    <t>enteritidis snake</t>
  </si>
  <si>
    <t>Butterfields PB</t>
  </si>
  <si>
    <t>Bison</t>
  </si>
  <si>
    <t>Ostrich</t>
  </si>
  <si>
    <t>Alligator</t>
  </si>
  <si>
    <t>Caiman</t>
  </si>
  <si>
    <t>monocytogenes (4 spp.)</t>
  </si>
  <si>
    <t>Cooked turk nugg</t>
  </si>
  <si>
    <t>Raw turkeybreast</t>
  </si>
  <si>
    <t>Cooked turkbreas</t>
  </si>
  <si>
    <t>Cooked turkeymea</t>
  </si>
  <si>
    <t>Raw turkeymeat</t>
  </si>
  <si>
    <t>Cooked turkeyme</t>
  </si>
  <si>
    <t>firmus</t>
  </si>
  <si>
    <t>Gloves</t>
  </si>
  <si>
    <t>alvei</t>
  </si>
  <si>
    <t>subtilis</t>
  </si>
  <si>
    <t>circulans</t>
  </si>
  <si>
    <t>pantothenticus</t>
  </si>
  <si>
    <t>pumilus</t>
  </si>
  <si>
    <t>ASPERGILLUS</t>
  </si>
  <si>
    <t>flavus</t>
  </si>
  <si>
    <t>Caco Beans</t>
  </si>
  <si>
    <t>Restanio l</t>
  </si>
  <si>
    <t>monocytogenes G2-1</t>
  </si>
  <si>
    <t>PB</t>
  </si>
  <si>
    <t>monocytogenes SG-4</t>
  </si>
  <si>
    <t>monocytogenes SR-1</t>
  </si>
  <si>
    <t>monocytogenes 12-2</t>
  </si>
  <si>
    <t>Deinococcacceae</t>
  </si>
  <si>
    <t>P13</t>
  </si>
  <si>
    <t>P21</t>
  </si>
  <si>
    <t>N1</t>
  </si>
  <si>
    <t>N22</t>
  </si>
  <si>
    <t>7H4</t>
  </si>
  <si>
    <t>TD1</t>
  </si>
  <si>
    <t>R1</t>
  </si>
  <si>
    <t>coli O157:H7</t>
  </si>
  <si>
    <t>coli type strain 11D959</t>
  </si>
  <si>
    <t>Ground fresh bee</t>
  </si>
  <si>
    <t>Ground frozen be</t>
  </si>
  <si>
    <t>Fish</t>
  </si>
  <si>
    <t>enterocolitica</t>
  </si>
  <si>
    <t>BHI&amp;saline</t>
  </si>
  <si>
    <t>Ice cream</t>
  </si>
  <si>
    <t>monocytogenes ATCC 35152</t>
  </si>
  <si>
    <t>Poultry&amp;meat hom</t>
  </si>
  <si>
    <t>enterocolitica strain F5692</t>
  </si>
  <si>
    <t>PB/pork salami</t>
  </si>
  <si>
    <t>Pork salami homo</t>
  </si>
  <si>
    <t>PB/pork salami h</t>
  </si>
  <si>
    <t>Poliovirus</t>
  </si>
  <si>
    <t>type III,sabin strain</t>
  </si>
  <si>
    <t>Verro cells</t>
  </si>
  <si>
    <t>Sludge</t>
  </si>
  <si>
    <t>cereus OH 599</t>
  </si>
  <si>
    <t>cereus ATCC14579</t>
  </si>
  <si>
    <t>cereus OH599</t>
  </si>
  <si>
    <t>cereus ATCC 14579</t>
  </si>
  <si>
    <t>cereus OH600</t>
  </si>
  <si>
    <t>cereus ATCC 4342</t>
  </si>
  <si>
    <t>coli O157:H7ATCC43895</t>
  </si>
  <si>
    <t>PM1</t>
  </si>
  <si>
    <t>Echerichia</t>
  </si>
  <si>
    <t>PM2</t>
  </si>
  <si>
    <t>PM3</t>
  </si>
  <si>
    <t>STREPTOCOCCUS</t>
  </si>
  <si>
    <t>Mr</t>
  </si>
  <si>
    <t>ALTERNARIA</t>
  </si>
  <si>
    <t>citri</t>
  </si>
  <si>
    <t>Mrad G e ~</t>
  </si>
  <si>
    <t>Sommer</t>
  </si>
  <si>
    <t>BACILLUS</t>
  </si>
  <si>
    <t>cerus BIS-59 (Spores)</t>
  </si>
  <si>
    <t>Krad G</t>
  </si>
  <si>
    <t>Kamat A S et al</t>
  </si>
  <si>
    <t>cerus BIS-59 Vegatative Cells</t>
  </si>
  <si>
    <t>Mrad X e</t>
  </si>
  <si>
    <t>air pulses</t>
  </si>
  <si>
    <t>Ewing</t>
  </si>
  <si>
    <t>N2 pulses</t>
  </si>
  <si>
    <t>Buffer</t>
  </si>
  <si>
    <t>Ley</t>
  </si>
  <si>
    <t>sphaericus C1A</t>
  </si>
  <si>
    <t>spores</t>
  </si>
  <si>
    <t>Serum broth</t>
  </si>
  <si>
    <t>Polyethylene</t>
  </si>
  <si>
    <t>Kristensen</t>
  </si>
  <si>
    <t>veg-pigment</t>
  </si>
  <si>
    <t>Serum Broth</t>
  </si>
  <si>
    <t>Mrad</t>
  </si>
  <si>
    <t>80% isopropanol</t>
  </si>
  <si>
    <t>Prince</t>
  </si>
  <si>
    <t>Catgut sutures</t>
  </si>
  <si>
    <t>tenuis</t>
  </si>
  <si>
    <t>pumilus (veg)</t>
  </si>
  <si>
    <t>Parisi</t>
  </si>
  <si>
    <t>Induced resistan</t>
  </si>
  <si>
    <t>subtilis vegetative</t>
  </si>
  <si>
    <t>Pallas</t>
  </si>
  <si>
    <t>Talcum</t>
  </si>
  <si>
    <t>Barber</t>
  </si>
  <si>
    <t>Powell</t>
  </si>
  <si>
    <t>thermoacidurans</t>
  </si>
  <si>
    <t>ANEROBES GENERAL</t>
  </si>
  <si>
    <t>spore formers</t>
  </si>
  <si>
    <t>stearothermophilus</t>
  </si>
  <si>
    <t>Mrad G e</t>
  </si>
  <si>
    <t>Sabovljev</t>
  </si>
  <si>
    <t>subtilis IAM1144</t>
  </si>
  <si>
    <t>Sakai</t>
  </si>
  <si>
    <t>Freeze dried</t>
  </si>
  <si>
    <t>Faizur Rahman</t>
  </si>
  <si>
    <t>Sat sol of Argon</t>
  </si>
  <si>
    <t>Phillips</t>
  </si>
  <si>
    <t>10% Na sulphocet</t>
  </si>
  <si>
    <t>species</t>
  </si>
  <si>
    <t>Tsuji</t>
  </si>
  <si>
    <t>Mrad G e &lt;</t>
  </si>
  <si>
    <t>Lactose powder</t>
  </si>
  <si>
    <t>Dextran/Glucose</t>
  </si>
  <si>
    <t>cereus T.</t>
  </si>
  <si>
    <t>Mrad     ~</t>
  </si>
  <si>
    <t>Grecz</t>
  </si>
  <si>
    <t>subtilis NCIB 8054</t>
  </si>
  <si>
    <t>Harnulv</t>
  </si>
  <si>
    <t>Glycerol</t>
  </si>
  <si>
    <t>aw = 0.9</t>
  </si>
  <si>
    <t>aw = 0.0</t>
  </si>
  <si>
    <t>aw = 1.0</t>
  </si>
  <si>
    <t>aw = 0.91</t>
  </si>
  <si>
    <t>Tallentire</t>
  </si>
  <si>
    <t>ruber A-2</t>
  </si>
  <si>
    <t>Ito</t>
  </si>
  <si>
    <t>23c</t>
  </si>
  <si>
    <t>Trauth</t>
  </si>
  <si>
    <t>125c</t>
  </si>
  <si>
    <t>5% Dextrose</t>
  </si>
  <si>
    <t>Wills</t>
  </si>
  <si>
    <t>0.9% Saline</t>
  </si>
  <si>
    <t>sphaericus CIA</t>
  </si>
  <si>
    <t>Mrad E e</t>
  </si>
  <si>
    <t>Horakova</t>
  </si>
  <si>
    <t>subtilis M</t>
  </si>
  <si>
    <t>spore forming</t>
  </si>
  <si>
    <t>Dried flowers</t>
  </si>
  <si>
    <t>Katusin-Razem</t>
  </si>
  <si>
    <t>chevalieri G-9</t>
  </si>
  <si>
    <t>Mrad G e &gt;</t>
  </si>
  <si>
    <t>Ointment</t>
  </si>
  <si>
    <t>Haraszti</t>
  </si>
  <si>
    <t>Kaolin</t>
  </si>
  <si>
    <t>Grease</t>
  </si>
  <si>
    <t>Van Winkle</t>
  </si>
  <si>
    <t>Broth</t>
  </si>
  <si>
    <t>Molla</t>
  </si>
  <si>
    <t>E COLI</t>
  </si>
  <si>
    <t>Mrad E e ~</t>
  </si>
  <si>
    <t>Brewer</t>
  </si>
  <si>
    <t>mangini A-4</t>
  </si>
  <si>
    <t>Mrad   e</t>
  </si>
  <si>
    <t>Dunn</t>
  </si>
  <si>
    <t>Farkas</t>
  </si>
  <si>
    <t>BACTERIA GENERAL</t>
  </si>
  <si>
    <t>Dried Flowers</t>
  </si>
  <si>
    <t>aerobes</t>
  </si>
  <si>
    <t>Mrad G   ~</t>
  </si>
  <si>
    <t>Pharm prods</t>
  </si>
  <si>
    <t>Babakina</t>
  </si>
  <si>
    <t>USSR</t>
  </si>
  <si>
    <t>Pharm prods, vac</t>
  </si>
  <si>
    <t>product bioburden</t>
  </si>
  <si>
    <t>Talc</t>
  </si>
  <si>
    <t>Bochkarev</t>
  </si>
  <si>
    <t>Flour</t>
  </si>
  <si>
    <t>Pharm product</t>
  </si>
  <si>
    <t>Boer</t>
  </si>
  <si>
    <t>animal feed</t>
  </si>
  <si>
    <t>PRD Diet</t>
  </si>
  <si>
    <t>Alabastro</t>
  </si>
  <si>
    <t>Phil</t>
  </si>
  <si>
    <t>spores ex feed</t>
  </si>
  <si>
    <t>Animal Feed</t>
  </si>
  <si>
    <t>Halls</t>
  </si>
  <si>
    <t>spores from dust</t>
  </si>
  <si>
    <t>Christensen</t>
  </si>
  <si>
    <t>spores natural</t>
  </si>
  <si>
    <t>at 23c</t>
  </si>
  <si>
    <t>Sivinski</t>
  </si>
  <si>
    <t>Kaycel gowns</t>
  </si>
  <si>
    <t>Whitby</t>
  </si>
  <si>
    <t>Glass</t>
  </si>
  <si>
    <t>Lycopodium</t>
  </si>
  <si>
    <t>Sewage cake</t>
  </si>
  <si>
    <t>Watenabe</t>
  </si>
  <si>
    <t>Pavlov</t>
  </si>
  <si>
    <t>Shupei</t>
  </si>
  <si>
    <t>Poultry</t>
  </si>
  <si>
    <t>Gallien</t>
  </si>
  <si>
    <t>Thyroid</t>
  </si>
  <si>
    <t>BOTRYTIS</t>
  </si>
  <si>
    <t>cinerea</t>
  </si>
  <si>
    <t>BREVIBACTERIUM</t>
  </si>
  <si>
    <t>Ground Beef</t>
  </si>
  <si>
    <t>Welch</t>
  </si>
  <si>
    <t>Saline+gelatine</t>
  </si>
  <si>
    <t>brevis</t>
  </si>
  <si>
    <t>Thornley</t>
  </si>
  <si>
    <t>Dried,needles</t>
  </si>
  <si>
    <t>Fogarty</t>
  </si>
  <si>
    <t>Bridges</t>
  </si>
  <si>
    <t>Gauze</t>
  </si>
  <si>
    <t>CLADOSPORIUM</t>
  </si>
  <si>
    <t>herbarum</t>
  </si>
  <si>
    <t>CLOSTRIDIUM</t>
  </si>
  <si>
    <t>NaCl</t>
  </si>
  <si>
    <t>Czerniawski</t>
  </si>
  <si>
    <t>perfringens</t>
  </si>
  <si>
    <t>-30C</t>
  </si>
  <si>
    <t>Clifford</t>
  </si>
  <si>
    <t>-30c</t>
  </si>
  <si>
    <t>ACHROMOBACTER</t>
  </si>
  <si>
    <t>aquamarinus</t>
  </si>
  <si>
    <t>pen sensitive</t>
  </si>
  <si>
    <t>perfringens 68900</t>
  </si>
  <si>
    <t>perfringens T-65</t>
  </si>
  <si>
    <t>perfringens FD-5</t>
  </si>
  <si>
    <t>perfringens FD-7</t>
  </si>
  <si>
    <t>perfringens FD-2</t>
  </si>
  <si>
    <t>botulinum 213B</t>
  </si>
  <si>
    <t>Canned Beef</t>
  </si>
  <si>
    <t>Kempe</t>
  </si>
  <si>
    <t>botulinum type A(5)</t>
  </si>
  <si>
    <t>Phosphate bf pH7</t>
  </si>
  <si>
    <t>Anellis</t>
  </si>
  <si>
    <t>botulinum type B (5)</t>
  </si>
  <si>
    <t>Phosphate bf PH7</t>
  </si>
  <si>
    <t>Cacao beans</t>
  </si>
  <si>
    <t>Restaino</t>
  </si>
  <si>
    <t>welchii 8797</t>
  </si>
  <si>
    <t>Filter paper</t>
  </si>
  <si>
    <t>Darmady</t>
  </si>
  <si>
    <t>tetani 5411</t>
  </si>
  <si>
    <t>botulinum 33A</t>
  </si>
  <si>
    <t>Canned beef-196c</t>
  </si>
  <si>
    <t>Canned Beef 95c</t>
  </si>
  <si>
    <t>botulinum A</t>
  </si>
  <si>
    <t>Erdman</t>
  </si>
  <si>
    <t>tetani</t>
  </si>
  <si>
    <t>Serum</t>
  </si>
  <si>
    <t>Cotton thread</t>
  </si>
  <si>
    <t>Oliver</t>
  </si>
  <si>
    <t>sporogenes</t>
  </si>
  <si>
    <t>botulinum 36A</t>
  </si>
  <si>
    <t>Glass slides</t>
  </si>
  <si>
    <t>Burt</t>
  </si>
  <si>
    <t>botulinum 37A</t>
  </si>
  <si>
    <t>botulinum 62A</t>
  </si>
  <si>
    <t>botulinum 12885A</t>
  </si>
  <si>
    <t>botulinum 9B</t>
  </si>
  <si>
    <t>botulinum 40B</t>
  </si>
  <si>
    <t>botulinum 41B</t>
  </si>
  <si>
    <t>botulinum 51B</t>
  </si>
  <si>
    <t>botulinum 53B</t>
  </si>
  <si>
    <t>botulinum E</t>
  </si>
  <si>
    <t>Usa</t>
  </si>
  <si>
    <t>botulinum (14 str)</t>
  </si>
  <si>
    <t>Mrad      ~</t>
  </si>
  <si>
    <t>Pork Pea Broth</t>
  </si>
  <si>
    <t>-190c</t>
  </si>
  <si>
    <t>botulinum B</t>
  </si>
  <si>
    <t>welchii</t>
  </si>
  <si>
    <t>botulinum type A</t>
  </si>
  <si>
    <t>Schmidt</t>
  </si>
  <si>
    <t>botulinum type B</t>
  </si>
  <si>
    <t>botulinum type E</t>
  </si>
  <si>
    <t>Frozen?</t>
  </si>
  <si>
    <t>frozen?</t>
  </si>
  <si>
    <t>COLIFORMS</t>
  </si>
  <si>
    <t>Sewage Cake</t>
  </si>
  <si>
    <t>COLLEOTRICIUM</t>
  </si>
  <si>
    <t>CORYNEBACTERIUM</t>
  </si>
  <si>
    <t>air in lab</t>
  </si>
  <si>
    <t>PA# 76</t>
  </si>
  <si>
    <t>Fuld</t>
  </si>
  <si>
    <t>type I</t>
  </si>
  <si>
    <t>Cotton</t>
  </si>
  <si>
    <t>Chowdhury</t>
  </si>
  <si>
    <t>Bang</t>
  </si>
  <si>
    <t>DIPLODIA</t>
  </si>
  <si>
    <t>natalensis</t>
  </si>
  <si>
    <t>Ambient</t>
  </si>
  <si>
    <t>Ma</t>
  </si>
  <si>
    <t>at 50c</t>
  </si>
  <si>
    <t>Tiwari</t>
  </si>
  <si>
    <t>Ward</t>
  </si>
  <si>
    <t>type II</t>
  </si>
  <si>
    <t xml:space="preserve">     G</t>
  </si>
  <si>
    <t>cotton</t>
  </si>
  <si>
    <t>B/r</t>
  </si>
  <si>
    <t>50c</t>
  </si>
  <si>
    <t>Mrad E e &lt;</t>
  </si>
  <si>
    <t>113-3</t>
  </si>
  <si>
    <t>Rhee</t>
  </si>
  <si>
    <t>NCTC 9001</t>
  </si>
  <si>
    <t>type III</t>
  </si>
  <si>
    <t>B/r WP2</t>
  </si>
  <si>
    <t>Igali</t>
  </si>
  <si>
    <t>Thyreoidea</t>
  </si>
  <si>
    <t>M-17</t>
  </si>
  <si>
    <t>K-12</t>
  </si>
  <si>
    <t>Bovine serum</t>
  </si>
  <si>
    <t>ENTEROBACTER</t>
  </si>
  <si>
    <t>Mossel</t>
  </si>
  <si>
    <t>parent</t>
  </si>
  <si>
    <t>irradiated</t>
  </si>
  <si>
    <t>W3110</t>
  </si>
  <si>
    <t>Enzyme Powder</t>
  </si>
  <si>
    <t>ESCHERICHIA</t>
  </si>
  <si>
    <t>Bolti fish</t>
  </si>
  <si>
    <t>FUNGI GENERAL</t>
  </si>
  <si>
    <t>ex environment.</t>
  </si>
  <si>
    <t>GRAM POSITIVE</t>
  </si>
  <si>
    <t>cocci</t>
  </si>
  <si>
    <t>bacillus ex-plant</t>
  </si>
  <si>
    <t>Mrad   e &gt;</t>
  </si>
  <si>
    <t>GRAM NEGATIVE</t>
  </si>
  <si>
    <t>GEOTRICHUM</t>
  </si>
  <si>
    <t>candidum</t>
  </si>
  <si>
    <t>rods</t>
  </si>
  <si>
    <t>Singson</t>
  </si>
  <si>
    <t>ACINETOBACTER</t>
  </si>
  <si>
    <t>F0-1</t>
  </si>
  <si>
    <t>Kairiyama</t>
  </si>
  <si>
    <t>cereus 803j</t>
  </si>
  <si>
    <t>Mrad   e ~</t>
  </si>
  <si>
    <t>RAM POSITIVE</t>
  </si>
  <si>
    <t>rods (spores)</t>
  </si>
  <si>
    <t>Mrad   e &lt;</t>
  </si>
  <si>
    <t>subtilis 83</t>
  </si>
  <si>
    <t>Pharm prods. vac</t>
  </si>
  <si>
    <t>Bababakina</t>
  </si>
  <si>
    <t>Pharm prods. air</t>
  </si>
  <si>
    <t>Zunic</t>
  </si>
  <si>
    <t>pumilis E601</t>
  </si>
  <si>
    <t>Protein solution</t>
  </si>
  <si>
    <t>Darbord</t>
  </si>
  <si>
    <t>cocci pigmented</t>
  </si>
  <si>
    <t>rod red</t>
  </si>
  <si>
    <t>Osterberg</t>
  </si>
  <si>
    <t>rod red (spores)</t>
  </si>
  <si>
    <t>rod red vegetative</t>
  </si>
  <si>
    <t>ex environment</t>
  </si>
  <si>
    <t>KLEBSIELLA</t>
  </si>
  <si>
    <t>globigii</t>
  </si>
  <si>
    <t>Emborg</t>
  </si>
  <si>
    <t>MICROCOCCUS</t>
  </si>
  <si>
    <t>luteus</t>
  </si>
  <si>
    <t>radiodurans R1</t>
  </si>
  <si>
    <t>radiodurans 5.8</t>
  </si>
  <si>
    <t>radiodurans</t>
  </si>
  <si>
    <t>radiodurans R</t>
  </si>
  <si>
    <t>pink pigment</t>
  </si>
  <si>
    <t>pyogenes</t>
  </si>
  <si>
    <t>red pigment</t>
  </si>
  <si>
    <t>radiodurans CCM 1700</t>
  </si>
  <si>
    <t>NaCl Soln</t>
  </si>
  <si>
    <t>cryophilus</t>
  </si>
  <si>
    <t>MORAXELLA</t>
  </si>
  <si>
    <t>isolate 4 + 7</t>
  </si>
  <si>
    <t>A4+A10</t>
  </si>
  <si>
    <t>nonliquefaciens</t>
  </si>
  <si>
    <t>osloensis 5</t>
  </si>
  <si>
    <t>osloensis K</t>
  </si>
  <si>
    <t>Mrad g</t>
  </si>
  <si>
    <t>osloensis 17</t>
  </si>
  <si>
    <t>'M-5'</t>
  </si>
  <si>
    <t>Frozen Meat -32</t>
  </si>
  <si>
    <t>Maxcy</t>
  </si>
  <si>
    <t>MOULDS</t>
  </si>
  <si>
    <t>MUCOR</t>
  </si>
  <si>
    <t>globigii ATCC 9372</t>
  </si>
  <si>
    <t>B4</t>
  </si>
  <si>
    <t>MYCOBACTERIUM</t>
  </si>
  <si>
    <t>tuberculosis(BCG)</t>
  </si>
  <si>
    <t>Ghys</t>
  </si>
  <si>
    <t>Lyophilised</t>
  </si>
  <si>
    <t>NOCARDIA</t>
  </si>
  <si>
    <t>PENICILLIUM</t>
  </si>
  <si>
    <t>citrinum</t>
  </si>
  <si>
    <t>Caco beans</t>
  </si>
  <si>
    <t>Restanio L</t>
  </si>
  <si>
    <t>nigricans</t>
  </si>
  <si>
    <t>Lactose</t>
  </si>
  <si>
    <t>oxalicum</t>
  </si>
  <si>
    <t>notatum</t>
  </si>
  <si>
    <t>PROTEUS</t>
  </si>
  <si>
    <t>mirablis</t>
  </si>
  <si>
    <t>Mrad     &lt;</t>
  </si>
  <si>
    <t>PSEUDOMONAS</t>
  </si>
  <si>
    <t>Rice</t>
  </si>
  <si>
    <t>Iizuka</t>
  </si>
  <si>
    <t>pyocyanea</t>
  </si>
  <si>
    <t>radiora 0-1</t>
  </si>
  <si>
    <t>maltophilia</t>
  </si>
  <si>
    <t>Kariyama</t>
  </si>
  <si>
    <t>green pigment</t>
  </si>
  <si>
    <t>aeruginosa</t>
  </si>
  <si>
    <t xml:space="preserve"> Mrad</t>
  </si>
  <si>
    <t>PULLULARIA</t>
  </si>
  <si>
    <t>pullulans</t>
  </si>
  <si>
    <t>citrium</t>
  </si>
  <si>
    <t>red bacterium</t>
  </si>
  <si>
    <t>Engvild</t>
  </si>
  <si>
    <t>fluorescens</t>
  </si>
  <si>
    <t>species 10 H</t>
  </si>
  <si>
    <t>RHIZOPUS</t>
  </si>
  <si>
    <t>stolonifer</t>
  </si>
  <si>
    <t>RHODOTORULA</t>
  </si>
  <si>
    <t>red bacterium VIIIX</t>
  </si>
  <si>
    <t>Briggs</t>
  </si>
  <si>
    <t>SALMONELLA</t>
  </si>
  <si>
    <t>typhimurium YK2</t>
  </si>
  <si>
    <t>heidelberg</t>
  </si>
  <si>
    <t>seftenberg</t>
  </si>
  <si>
    <t>gallinarum</t>
  </si>
  <si>
    <t>Liquid Egg</t>
  </si>
  <si>
    <t>senftenberg</t>
  </si>
  <si>
    <t>Liquid egg</t>
  </si>
  <si>
    <t>typhi</t>
  </si>
  <si>
    <t>Ascorbic acid</t>
  </si>
  <si>
    <t>Kapilla S et al</t>
  </si>
  <si>
    <t>Phos. buffer</t>
  </si>
  <si>
    <t>Frozen Egg</t>
  </si>
  <si>
    <t>Frozen egg</t>
  </si>
  <si>
    <t>anitratum S5</t>
  </si>
  <si>
    <t>pumilus NC1B 9369</t>
  </si>
  <si>
    <t>Blood exudate</t>
  </si>
  <si>
    <t>Frozen meat</t>
  </si>
  <si>
    <t>paratyphi</t>
  </si>
  <si>
    <t>Coconut</t>
  </si>
  <si>
    <t>Aerated</t>
  </si>
  <si>
    <t>Bone meal</t>
  </si>
  <si>
    <t>subtilis NC1B 3610</t>
  </si>
  <si>
    <t>Frozen</t>
  </si>
  <si>
    <t>subtilis NC1B 8649</t>
  </si>
  <si>
    <t>Egg Yolk</t>
  </si>
  <si>
    <t>Corner</t>
  </si>
  <si>
    <t>typhi Ty2</t>
  </si>
  <si>
    <t>typhi Ty 2</t>
  </si>
  <si>
    <t>typhi ty 2</t>
  </si>
  <si>
    <t>O2 16.2uM/L</t>
  </si>
  <si>
    <t>O2 1.8uM/L</t>
  </si>
  <si>
    <t>Perspex</t>
  </si>
  <si>
    <t>Bone Meal</t>
  </si>
  <si>
    <t>STAPHYLOCOCCUS</t>
  </si>
  <si>
    <t>aureus</t>
  </si>
  <si>
    <t>aureus (NMH)</t>
  </si>
  <si>
    <t>Mrad G   &lt;</t>
  </si>
  <si>
    <t>albus  ex production</t>
  </si>
  <si>
    <t>aureus 2703/c</t>
  </si>
  <si>
    <t xml:space="preserve">       e ~</t>
  </si>
  <si>
    <t>ex plant</t>
  </si>
  <si>
    <t>Anderson</t>
  </si>
  <si>
    <t>aureus FDA 209.P</t>
  </si>
  <si>
    <t>Dextran/glucose</t>
  </si>
  <si>
    <t>aureus CCM 1770</t>
  </si>
  <si>
    <t>aureus (Wash)</t>
  </si>
  <si>
    <t>Lyophilised plas</t>
  </si>
  <si>
    <t>Antoni</t>
  </si>
  <si>
    <t>pathogenis</t>
  </si>
  <si>
    <t>Polyvinyl alcoho</t>
  </si>
  <si>
    <t>faecalis E.</t>
  </si>
  <si>
    <t>faecalis E (subsp.)</t>
  </si>
  <si>
    <t>faecilis 0_12</t>
  </si>
  <si>
    <t>faecilis 0_12 (subsp.)</t>
  </si>
  <si>
    <t>faecium A2l</t>
  </si>
  <si>
    <t>viridans</t>
  </si>
  <si>
    <t>faecalis</t>
  </si>
  <si>
    <t>Polystyrene</t>
  </si>
  <si>
    <t>faecium A21</t>
  </si>
  <si>
    <t>faecium</t>
  </si>
  <si>
    <t>faecalis parent</t>
  </si>
  <si>
    <t>faecalis 14 cycle</t>
  </si>
  <si>
    <t>faecium Az1</t>
  </si>
  <si>
    <t>glassoloth</t>
  </si>
  <si>
    <t>Aluminium</t>
  </si>
  <si>
    <t>Pre dry glass</t>
  </si>
  <si>
    <t>in N2</t>
  </si>
  <si>
    <t>Schubert</t>
  </si>
  <si>
    <t>in O2</t>
  </si>
  <si>
    <t>faecium F6</t>
  </si>
  <si>
    <t>Glass -80c</t>
  </si>
  <si>
    <t>faecium 021</t>
  </si>
  <si>
    <t>faecium FEC</t>
  </si>
  <si>
    <t>Glass -196c</t>
  </si>
  <si>
    <t>N2O/0.1m Br</t>
  </si>
  <si>
    <t>O2</t>
  </si>
  <si>
    <t>faecalis ATCC 10541</t>
  </si>
  <si>
    <t>Mrad E   &lt;</t>
  </si>
  <si>
    <t>Liposomes</t>
  </si>
  <si>
    <t>Laoussadi</t>
  </si>
  <si>
    <t>faecium A2I</t>
  </si>
  <si>
    <t>Ckz</t>
  </si>
  <si>
    <t>feacium A21</t>
  </si>
  <si>
    <t>enteriditis</t>
  </si>
  <si>
    <t>calcoaceticus</t>
  </si>
  <si>
    <t>Bufffer</t>
  </si>
  <si>
    <t>faecium 012</t>
  </si>
  <si>
    <t>TRICHODERMA</t>
  </si>
  <si>
    <t>viride</t>
  </si>
  <si>
    <t>VIRUS</t>
  </si>
  <si>
    <t>polio III</t>
  </si>
  <si>
    <t>Surviv</t>
  </si>
  <si>
    <t>ors at 10 E</t>
  </si>
  <si>
    <t>Cernz</t>
  </si>
  <si>
    <t>foot and mouth</t>
  </si>
  <si>
    <t>Mrad    &gt;</t>
  </si>
  <si>
    <t>Frozen -60c</t>
  </si>
  <si>
    <t>vaccinia</t>
  </si>
  <si>
    <t>newcastle disease</t>
  </si>
  <si>
    <t>Vacuum</t>
  </si>
  <si>
    <t>vesicular stomatitis</t>
  </si>
  <si>
    <t>polio (LSC)</t>
  </si>
  <si>
    <t>Stainless steel</t>
  </si>
  <si>
    <t>46c</t>
  </si>
  <si>
    <t>YEAST</t>
  </si>
  <si>
    <t>white pigment</t>
  </si>
  <si>
    <t>SACCAROMYCES</t>
  </si>
  <si>
    <t>cereviseae</t>
  </si>
  <si>
    <t>Ladyga</t>
  </si>
  <si>
    <t>Spices</t>
  </si>
  <si>
    <t>CANDIDA</t>
  </si>
  <si>
    <t>tropicalis</t>
  </si>
  <si>
    <t>parakrusei</t>
  </si>
  <si>
    <t>PVA Film</t>
  </si>
  <si>
    <t>tetani E3</t>
  </si>
  <si>
    <t>Borick</t>
  </si>
  <si>
    <t>sporogenes E123</t>
  </si>
  <si>
    <t>sporogenes E153</t>
  </si>
  <si>
    <t>pumilus E601X</t>
  </si>
  <si>
    <t>subtilis E152</t>
  </si>
  <si>
    <t>globigii E154</t>
  </si>
  <si>
    <t>mesentericus E40</t>
  </si>
  <si>
    <t>subtilis E163</t>
  </si>
  <si>
    <t>cereus E190</t>
  </si>
  <si>
    <t>PVA film</t>
  </si>
  <si>
    <t>botulinum</t>
  </si>
  <si>
    <t>Pork pea broth</t>
  </si>
  <si>
    <t>Wheaton</t>
  </si>
  <si>
    <t>Kaolin powder</t>
  </si>
  <si>
    <t>Washed spores</t>
  </si>
  <si>
    <t>Unwashed spores</t>
  </si>
  <si>
    <t>Mrad g e</t>
  </si>
  <si>
    <t>5 days storage</t>
  </si>
  <si>
    <t>60 days in buffe</t>
  </si>
  <si>
    <t>Methanol</t>
  </si>
  <si>
    <t>Stored in meth.</t>
  </si>
  <si>
    <t>Unwashaed</t>
  </si>
  <si>
    <t>Washed</t>
  </si>
  <si>
    <t>PVA solution</t>
  </si>
  <si>
    <t>nonliquefaciens 3</t>
  </si>
  <si>
    <t>Beef -30c</t>
  </si>
  <si>
    <t>nonliquefaciens D</t>
  </si>
  <si>
    <t>osloensis</t>
  </si>
  <si>
    <t>osloensis A</t>
  </si>
  <si>
    <t>Phosphate Buffer</t>
  </si>
  <si>
    <t>'M-5' 4</t>
  </si>
  <si>
    <t>'M-5' 7</t>
  </si>
  <si>
    <t>intermediate H</t>
  </si>
  <si>
    <t>intermediate J</t>
  </si>
  <si>
    <t>calcoaceticus L</t>
  </si>
  <si>
    <t>calcoaceticus E</t>
  </si>
  <si>
    <t>calcoaceticus I</t>
  </si>
  <si>
    <t>ARTHROBACTER</t>
  </si>
  <si>
    <t>radiotolerans</t>
  </si>
  <si>
    <t>Yoshinaka</t>
  </si>
  <si>
    <t>histolyticum</t>
  </si>
  <si>
    <t>Plecas</t>
  </si>
  <si>
    <t>septrium</t>
  </si>
  <si>
    <t>Recover in O2</t>
  </si>
  <si>
    <t>Recover 02 30min</t>
  </si>
  <si>
    <t>subtillis</t>
  </si>
  <si>
    <t>Recover in NO 15</t>
  </si>
  <si>
    <t>0.5% glucose</t>
  </si>
  <si>
    <t>Cook</t>
  </si>
  <si>
    <t>0.5% lactose</t>
  </si>
  <si>
    <t>On filter</t>
  </si>
  <si>
    <t>Silverman</t>
  </si>
  <si>
    <t>U.H.Vac on filt</t>
  </si>
  <si>
    <t>On filt</t>
  </si>
  <si>
    <t>U.H. Vac on filt</t>
  </si>
  <si>
    <t>UH Vac, filter</t>
  </si>
  <si>
    <t>On filter paper</t>
  </si>
  <si>
    <t>sporgenes</t>
  </si>
  <si>
    <t>+5x10-4M KMnO4</t>
  </si>
  <si>
    <t>megateriium</t>
  </si>
  <si>
    <t>+1x10-4M KMnO4</t>
  </si>
  <si>
    <t>aerofoetidum</t>
  </si>
  <si>
    <t>Roberts</t>
  </si>
  <si>
    <t>bifermentans</t>
  </si>
  <si>
    <t>botulinum type C</t>
  </si>
  <si>
    <t>botulinum type D</t>
  </si>
  <si>
    <t>botulinum type F</t>
  </si>
  <si>
    <t>butyricum</t>
  </si>
  <si>
    <t>caloritolerans</t>
  </si>
  <si>
    <t>chauvoci</t>
  </si>
  <si>
    <t>fullax</t>
  </si>
  <si>
    <t>Mrad G e ~~</t>
  </si>
  <si>
    <t>ocdenaticus type A</t>
  </si>
  <si>
    <t>ocdmaticus type B</t>
  </si>
  <si>
    <t>ocdematicus type C</t>
  </si>
  <si>
    <t>septicum</t>
  </si>
  <si>
    <t>sordellii</t>
  </si>
  <si>
    <t>sphenoides</t>
  </si>
  <si>
    <t>subterminale</t>
  </si>
  <si>
    <t>tortiion</t>
  </si>
  <si>
    <t>tetanomorphum</t>
  </si>
  <si>
    <t>welchii type A</t>
  </si>
  <si>
    <t>welchii type B</t>
  </si>
  <si>
    <t>welchii type C</t>
  </si>
  <si>
    <t>welchii type E</t>
  </si>
  <si>
    <t>welchii type F</t>
  </si>
  <si>
    <t>radiora O-1</t>
  </si>
  <si>
    <t>Air equilibrium</t>
  </si>
  <si>
    <t>Air bubbling</t>
  </si>
  <si>
    <t>pre irradiated</t>
  </si>
  <si>
    <t>14 irrad. cycles</t>
  </si>
  <si>
    <t>pumilus E601 (veg)</t>
  </si>
  <si>
    <t>199A</t>
  </si>
  <si>
    <t>Glauert</t>
  </si>
  <si>
    <t>LACTOBACILLUS</t>
  </si>
  <si>
    <t>brevio NCD0110</t>
  </si>
  <si>
    <t>Dupuy</t>
  </si>
  <si>
    <t>Saline+5%gelatin</t>
  </si>
  <si>
    <t>Lawrence</t>
  </si>
  <si>
    <t>SACCHAROMYCES</t>
  </si>
  <si>
    <t>cerevisiae</t>
  </si>
  <si>
    <t>TORULOPSIS</t>
  </si>
  <si>
    <t>candida</t>
  </si>
  <si>
    <t>water</t>
  </si>
  <si>
    <t>ground beef-196C</t>
  </si>
  <si>
    <t>El Bisi</t>
  </si>
  <si>
    <t>ground beef 20oC</t>
  </si>
  <si>
    <t>botulimum 53B</t>
  </si>
  <si>
    <t>grnd beef -40oC</t>
  </si>
  <si>
    <t>boltulimum 53B</t>
  </si>
  <si>
    <t>grnd beef-190oC</t>
  </si>
  <si>
    <t>grnd beef 5oC</t>
  </si>
  <si>
    <t>Buffer 5oC</t>
  </si>
  <si>
    <t>Buffer -190oC</t>
  </si>
  <si>
    <t>subtilis spores</t>
  </si>
  <si>
    <t>MradGe</t>
  </si>
  <si>
    <t>Al.foil at 95oC</t>
  </si>
  <si>
    <t>Reynolds</t>
  </si>
  <si>
    <t>MRAD Ge</t>
  </si>
  <si>
    <t>Saint-Lebe</t>
  </si>
  <si>
    <t>Mrad Ge</t>
  </si>
  <si>
    <t>botulinum  40B</t>
  </si>
  <si>
    <t>boltulinum 41B</t>
  </si>
  <si>
    <t>boltulinum E</t>
  </si>
  <si>
    <t>In spices</t>
  </si>
  <si>
    <t>Farhas</t>
  </si>
  <si>
    <t>B1</t>
  </si>
  <si>
    <t>Matsuyama</t>
  </si>
  <si>
    <t>B6</t>
  </si>
  <si>
    <t>B7</t>
  </si>
  <si>
    <t>B12</t>
  </si>
  <si>
    <t>B13</t>
  </si>
  <si>
    <t>4-32</t>
  </si>
  <si>
    <t>M4</t>
  </si>
  <si>
    <t>M8</t>
  </si>
  <si>
    <t>licheniformis</t>
  </si>
  <si>
    <t>Milk</t>
  </si>
  <si>
    <t>sp.</t>
  </si>
  <si>
    <t>Mrad G e ^</t>
  </si>
  <si>
    <t>Lewis</t>
  </si>
  <si>
    <t>vulgaris</t>
  </si>
  <si>
    <t>Mrad Ge ^</t>
  </si>
  <si>
    <t>sp. NCTC 10785</t>
  </si>
  <si>
    <t>BACTERIA GEN</t>
  </si>
  <si>
    <t>Gazso</t>
  </si>
  <si>
    <t>ex irrad.room</t>
  </si>
  <si>
    <t>YERSINIA</t>
  </si>
  <si>
    <t>enterolitica WA</t>
  </si>
  <si>
    <t>El-Zawahry</t>
  </si>
  <si>
    <t>enterolitica 1P107</t>
  </si>
  <si>
    <t>sp K-7</t>
  </si>
  <si>
    <t>Nazly</t>
  </si>
  <si>
    <t>Indo</t>
  </si>
  <si>
    <t>enterolitica 1P134</t>
  </si>
  <si>
    <t>EL-Zawahry</t>
  </si>
  <si>
    <t>in Ground beef</t>
  </si>
  <si>
    <t>beef -30oC</t>
  </si>
  <si>
    <t>Grown TGYM</t>
  </si>
  <si>
    <t>Krabbenhoft</t>
  </si>
  <si>
    <t>Grown PCNZ</t>
  </si>
  <si>
    <t>cereus vegetative</t>
  </si>
  <si>
    <t>Kirschner</t>
  </si>
  <si>
    <t>sp K-10</t>
  </si>
  <si>
    <t>Sato</t>
  </si>
  <si>
    <t>sp SR-9</t>
  </si>
  <si>
    <t>jap</t>
  </si>
  <si>
    <t>megaterium vegetative</t>
  </si>
  <si>
    <t>ZnCl2 Pretreat.</t>
  </si>
  <si>
    <t>Kiortsis</t>
  </si>
  <si>
    <t>Kiortis</t>
  </si>
  <si>
    <t>+ t-butanol</t>
  </si>
  <si>
    <t>+t amyl alcohol</t>
  </si>
  <si>
    <t>+t-butanol</t>
  </si>
  <si>
    <t>+t butanol</t>
  </si>
  <si>
    <t>Proc beef</t>
  </si>
  <si>
    <t>Tarkowski</t>
  </si>
  <si>
    <t>Raw beef</t>
  </si>
  <si>
    <t>anatum</t>
  </si>
  <si>
    <t>panama</t>
  </si>
  <si>
    <t>stanley</t>
  </si>
  <si>
    <t>CAMPYLOBACTER</t>
  </si>
  <si>
    <t>jejuni</t>
  </si>
  <si>
    <t>enterolitica</t>
  </si>
  <si>
    <t>Pancreatin</t>
  </si>
  <si>
    <t>Kimura</t>
  </si>
  <si>
    <t>indo</t>
  </si>
  <si>
    <t>Hosobuchi</t>
  </si>
  <si>
    <t>Lambert</t>
  </si>
  <si>
    <t>anthracis</t>
  </si>
  <si>
    <t>Horne</t>
  </si>
  <si>
    <t>calcaeceticus</t>
  </si>
  <si>
    <t>Gelatine</t>
  </si>
  <si>
    <t>Alumina</t>
  </si>
  <si>
    <t>Niepokojczycka</t>
  </si>
  <si>
    <t>U.K.</t>
  </si>
  <si>
    <t>sp 128</t>
  </si>
  <si>
    <t>Ghadi</t>
  </si>
  <si>
    <t>Al-Rawi</t>
  </si>
  <si>
    <t>AEROBACTER</t>
  </si>
  <si>
    <t>aerogenes</t>
  </si>
  <si>
    <t>-80c vac</t>
  </si>
  <si>
    <t>Annellis</t>
  </si>
  <si>
    <t>Mrad E</t>
  </si>
  <si>
    <t>Alanine/Buffer</t>
  </si>
  <si>
    <t>dose rate relate</t>
  </si>
  <si>
    <t>*Dose rate rel.</t>
  </si>
  <si>
    <t>*dose rate rel.</t>
  </si>
  <si>
    <t>105c</t>
  </si>
  <si>
    <t>Iwanami</t>
  </si>
  <si>
    <t>SERRIATIA</t>
  </si>
  <si>
    <t>marcescens</t>
  </si>
  <si>
    <t>Adams</t>
  </si>
  <si>
    <t>SERRATIA</t>
  </si>
  <si>
    <t>Media</t>
  </si>
  <si>
    <t>Terano</t>
  </si>
  <si>
    <t>Webb</t>
  </si>
  <si>
    <t>Emmerson</t>
  </si>
  <si>
    <t>0.87 Mrad screen</t>
  </si>
  <si>
    <t>Patel</t>
  </si>
  <si>
    <t>1.0 Mrad screen</t>
  </si>
  <si>
    <t>0.4 Mrad screen</t>
  </si>
  <si>
    <t>FLAVOBACTERIUM</t>
  </si>
  <si>
    <t xml:space="preserve"> typhimurium</t>
  </si>
  <si>
    <t>Shamsuzzman</t>
  </si>
  <si>
    <t>viridicatum</t>
  </si>
  <si>
    <t>Raw turkeynugget</t>
  </si>
  <si>
    <t>type III, sabin strain</t>
  </si>
  <si>
    <t>botulinum A (veg)</t>
  </si>
  <si>
    <t>botulinium</t>
  </si>
  <si>
    <t>NaCl soln</t>
  </si>
  <si>
    <t>expansium</t>
  </si>
  <si>
    <t>meleagridis</t>
  </si>
  <si>
    <t>Egg Mixture</t>
  </si>
  <si>
    <t>broth</t>
  </si>
  <si>
    <t>faecium R35</t>
  </si>
  <si>
    <t>osloensis N</t>
  </si>
  <si>
    <t>AEROMONAS</t>
  </si>
  <si>
    <t>hydrophila</t>
  </si>
  <si>
    <t>Reference_name</t>
  </si>
  <si>
    <t>Units</t>
  </si>
  <si>
    <t>Dose</t>
  </si>
  <si>
    <t>D10</t>
  </si>
  <si>
    <t>D6</t>
  </si>
  <si>
    <t>3.2-3.9</t>
  </si>
  <si>
    <t>1.5-2.4</t>
  </si>
  <si>
    <t>D12</t>
  </si>
  <si>
    <t>0.25-0.37</t>
  </si>
  <si>
    <t>1.8-3.9</t>
  </si>
  <si>
    <t>1.8-2.4</t>
  </si>
  <si>
    <t>Naturally or
artificially occuring</t>
  </si>
  <si>
    <t>Wet or
Dry surface</t>
  </si>
  <si>
    <t>D value
class</t>
  </si>
  <si>
    <t>3.25-5.6</t>
  </si>
  <si>
    <t>Ref.
Date</t>
  </si>
  <si>
    <t>Reference
Author</t>
  </si>
  <si>
    <t>Lopez-Gonzalez</t>
  </si>
  <si>
    <t>Buchanon</t>
  </si>
  <si>
    <t>Japan</t>
  </si>
  <si>
    <t>Korea</t>
  </si>
  <si>
    <t>Byun</t>
  </si>
  <si>
    <t>Kamat</t>
  </si>
  <si>
    <t>India</t>
  </si>
  <si>
    <t>Patterson</t>
  </si>
  <si>
    <t>Ire</t>
  </si>
  <si>
    <t>Andrews</t>
  </si>
  <si>
    <t>Thayer</t>
  </si>
  <si>
    <t>Harsojo</t>
  </si>
  <si>
    <t>Gursel</t>
  </si>
  <si>
    <t>Turkey</t>
  </si>
  <si>
    <t>Canada</t>
  </si>
  <si>
    <t>Brandao-Areal</t>
  </si>
  <si>
    <t>Blank</t>
  </si>
  <si>
    <t>Kaupert</t>
  </si>
  <si>
    <t>Serrano</t>
  </si>
  <si>
    <t>de Moreas</t>
  </si>
  <si>
    <t>Zahiera</t>
  </si>
  <si>
    <t>Kotiranta</t>
  </si>
  <si>
    <t>Farrag</t>
  </si>
  <si>
    <t>Mohr</t>
  </si>
  <si>
    <t>McCarthy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</si>
</sst>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s>
  <fonts count="36">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1">
    <xf numFmtId="0" fontId="0" fillId="0" borderId="0" xfId="0" applyAlignment="1">
      <alignment/>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lignment/>
    </xf>
    <xf numFmtId="1" fontId="1" fillId="0" borderId="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1" fontId="0" fillId="0" borderId="0" xfId="0" applyNumberFormat="1" applyAlignment="1">
      <alignment/>
    </xf>
    <xf numFmtId="0" fontId="0" fillId="0" borderId="0" xfId="0" applyFont="1" applyFill="1" applyBorder="1" applyAlignment="1" applyProtection="1">
      <alignment/>
      <protection/>
    </xf>
    <xf numFmtId="165" fontId="0" fillId="33" borderId="0" xfId="0" applyNumberFormat="1" applyFont="1" applyFill="1" applyBorder="1" applyAlignment="1" applyProtection="1">
      <alignment/>
      <protection/>
    </xf>
    <xf numFmtId="165" fontId="0" fillId="33" borderId="0" xfId="0" applyNumberFormat="1" applyFont="1" applyFill="1" applyBorder="1" applyAlignment="1" applyProtection="1">
      <alignment/>
      <protection/>
    </xf>
    <xf numFmtId="0" fontId="0" fillId="0" borderId="0" xfId="0" applyFill="1" applyBorder="1" applyAlignment="1" applyProtection="1">
      <alignment/>
      <protection/>
    </xf>
    <xf numFmtId="165" fontId="0" fillId="33" borderId="0" xfId="0" applyNumberFormat="1" applyFill="1" applyBorder="1" applyAlignment="1" applyProtection="1">
      <alignment/>
      <protection/>
    </xf>
    <xf numFmtId="165" fontId="1" fillId="34" borderId="0" xfId="0" applyNumberFormat="1" applyFont="1" applyFill="1" applyBorder="1" applyAlignment="1" applyProtection="1">
      <alignment/>
      <protection/>
    </xf>
    <xf numFmtId="165" fontId="0" fillId="34" borderId="0" xfId="0" applyNumberFormat="1" applyFill="1" applyAlignment="1">
      <alignment/>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Border="1" applyAlignment="1" applyProtection="1">
      <alignment horizontal="right"/>
      <protection/>
    </xf>
    <xf numFmtId="0" fontId="0" fillId="0" borderId="0" xfId="0" applyAlignment="1">
      <alignment horizontal="right"/>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right" wrapText="1"/>
      <protection/>
    </xf>
    <xf numFmtId="0" fontId="0" fillId="0" borderId="0" xfId="0" applyFont="1" applyFill="1" applyBorder="1" applyAlignment="1" applyProtection="1">
      <alignmen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13</xdr:col>
      <xdr:colOff>590550</xdr:colOff>
      <xdr:row>0</xdr:row>
      <xdr:rowOff>1028700</xdr:rowOff>
    </xdr:to>
    <xdr:sp>
      <xdr:nvSpPr>
        <xdr:cNvPr id="1" name="TextBox 1"/>
        <xdr:cNvSpPr txBox="1">
          <a:spLocks noChangeArrowheads="1"/>
        </xdr:cNvSpPr>
      </xdr:nvSpPr>
      <xdr:spPr>
        <a:xfrm>
          <a:off x="38100" y="47625"/>
          <a:ext cx="9953625"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contains consolidated information on microbial</a:t>
          </a:r>
          <a:r>
            <a:rPr lang="en-US" cap="none" sz="1100" b="0" i="0" u="none" baseline="0">
              <a:solidFill>
                <a:srgbClr val="000000"/>
              </a:solidFill>
              <a:latin typeface="Calibri"/>
              <a:ea typeface="Calibri"/>
              <a:cs typeface="Calibri"/>
            </a:rPr>
            <a:t> resistance to radiation extracted from the publications in the 'publications' worksheet.
</a:t>
          </a:r>
          <a:r>
            <a:rPr lang="en-US" cap="none" sz="1100" b="0" i="0" u="none" baseline="0">
              <a:solidFill>
                <a:srgbClr val="000000"/>
              </a:solidFill>
              <a:latin typeface="Calibri"/>
              <a:ea typeface="Calibri"/>
              <a:cs typeface="Calibri"/>
            </a:rPr>
            <a:t>Organisms are listed alphabetically below by genus and species.  The resistance (typically D10) is given in the Dose column, highlighted in yellow.  
</a:t>
          </a:r>
          <a:r>
            <a:rPr lang="en-US" cap="none" sz="1100" b="0" i="0" u="none" baseline="0">
              <a:solidFill>
                <a:srgbClr val="000000"/>
              </a:solidFill>
              <a:latin typeface="Calibri"/>
              <a:ea typeface="Calibri"/>
              <a:cs typeface="Calibri"/>
            </a:rPr>
            <a:t>The associated publication reference is in columns M&amp;K - which can be found in the publications worksheet.
</a:t>
          </a:r>
          <a:r>
            <a:rPr lang="en-US" cap="none" sz="1100" b="1" i="0" u="none" baseline="0">
              <a:solidFill>
                <a:srgbClr val="000000"/>
              </a:solidFill>
              <a:latin typeface="Calibri"/>
              <a:ea typeface="Calibri"/>
              <a:cs typeface="Calibri"/>
            </a:rPr>
            <a:t>Information provided by the Panel on Gamma and Electron Irradiation.  No warranty to the accuracy of the information is implied or given.
</a:t>
          </a:r>
          <a:r>
            <a:rPr lang="en-US" cap="none" sz="1100" b="0" i="0" u="none" baseline="0">
              <a:solidFill>
                <a:srgbClr val="000000"/>
              </a:solidFill>
              <a:latin typeface="Calibri"/>
              <a:ea typeface="Calibri"/>
              <a:cs typeface="Calibri"/>
            </a:rPr>
            <a:t>www.irradiationpanel.org   copyright 2017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9</xdr:col>
      <xdr:colOff>0</xdr:colOff>
      <xdr:row>0</xdr:row>
      <xdr:rowOff>857250</xdr:rowOff>
    </xdr:to>
    <xdr:sp>
      <xdr:nvSpPr>
        <xdr:cNvPr id="1" name="TextBox 1"/>
        <xdr:cNvSpPr txBox="1">
          <a:spLocks noChangeArrowheads="1"/>
        </xdr:cNvSpPr>
      </xdr:nvSpPr>
      <xdr:spPr>
        <a:xfrm>
          <a:off x="38100" y="28575"/>
          <a:ext cx="976312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contains consolidated information on microbial</a:t>
          </a:r>
          <a:r>
            <a:rPr lang="en-US" cap="none" sz="1100" b="0" i="0" u="none" baseline="0">
              <a:solidFill>
                <a:srgbClr val="000000"/>
              </a:solidFill>
              <a:latin typeface="Calibri"/>
              <a:ea typeface="Calibri"/>
              <a:cs typeface="Calibri"/>
            </a:rPr>
            <a:t> resistance to radiation extracted from the publications in the 'publications' worksheet.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Organisms are listed alphabetically by genus and species in the 'micro' worksheet.  The resistance (typically D10) is given in the Dose column.  
</a:t>
          </a:r>
          <a:r>
            <a:rPr lang="en-US" cap="none" sz="1100" b="1" i="0" u="none" baseline="0">
              <a:solidFill>
                <a:srgbClr val="000000"/>
              </a:solidFill>
              <a:latin typeface="Calibri"/>
              <a:ea typeface="Calibri"/>
              <a:cs typeface="Calibri"/>
            </a:rPr>
            <a:t>Information provided by the Panel on Gamma and Electron Irradiation.  No warranty to the accuracy of the information is implied or given.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www.irradiationpanel.org  copyright 2017</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sheetPr>
  <dimension ref="A2:P1230"/>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2" width="18.7109375" style="0" customWidth="1"/>
    <col min="3" max="3" width="8.421875" style="17" customWidth="1"/>
    <col min="4" max="4" width="7.7109375" style="13" customWidth="1"/>
    <col min="5" max="6" width="10.00390625" style="0" customWidth="1"/>
    <col min="7" max="7" width="8.140625" style="0" customWidth="1"/>
    <col min="8" max="8" width="13.28125" style="0" customWidth="1"/>
    <col min="9" max="9" width="16.57421875" style="0" customWidth="1"/>
    <col min="10" max="10" width="7.28125" style="0" customWidth="1"/>
    <col min="11" max="11" width="6.140625" style="0" customWidth="1"/>
    <col min="12" max="12" width="9.140625" style="6" hidden="1" customWidth="1"/>
    <col min="13" max="13" width="16.00390625" style="0" customWidth="1"/>
    <col min="15" max="15" width="6.140625" style="6" hidden="1" customWidth="1"/>
    <col min="16" max="16" width="0" style="0" hidden="1" customWidth="1"/>
  </cols>
  <sheetData>
    <row r="1" ht="83.25" customHeight="1"/>
    <row r="2" spans="1:16" s="3" customFormat="1" ht="51">
      <c r="A2" s="2" t="s">
        <v>3948</v>
      </c>
      <c r="B2" s="2" t="s">
        <v>3949</v>
      </c>
      <c r="C2" s="19" t="s">
        <v>4907</v>
      </c>
      <c r="D2" s="12" t="s">
        <v>4896</v>
      </c>
      <c r="E2" s="2" t="s">
        <v>4895</v>
      </c>
      <c r="F2" s="18" t="s">
        <v>4905</v>
      </c>
      <c r="G2" s="18" t="s">
        <v>4906</v>
      </c>
      <c r="H2" s="2" t="s">
        <v>3950</v>
      </c>
      <c r="I2" s="2" t="s">
        <v>3951</v>
      </c>
      <c r="J2" s="2" t="s">
        <v>3952</v>
      </c>
      <c r="K2" s="18" t="s">
        <v>4909</v>
      </c>
      <c r="L2" s="4" t="s">
        <v>3953</v>
      </c>
      <c r="M2" s="18" t="s">
        <v>4910</v>
      </c>
      <c r="N2" s="2" t="s">
        <v>3954</v>
      </c>
      <c r="O2" s="4" t="s">
        <v>27</v>
      </c>
      <c r="P2" s="2" t="s">
        <v>3955</v>
      </c>
    </row>
    <row r="3" spans="1:16" ht="12.75">
      <c r="A3" s="1" t="s">
        <v>4340</v>
      </c>
      <c r="B3" s="1" t="s">
        <v>4341</v>
      </c>
      <c r="C3" s="16" t="s">
        <v>4897</v>
      </c>
      <c r="D3" s="8">
        <v>0.008</v>
      </c>
      <c r="E3" s="15" t="s">
        <v>2067</v>
      </c>
      <c r="F3" s="1" t="s">
        <v>3959</v>
      </c>
      <c r="G3" s="1" t="s">
        <v>3966</v>
      </c>
      <c r="H3" s="1" t="s">
        <v>4200</v>
      </c>
      <c r="I3" s="1"/>
      <c r="J3" s="1" t="s">
        <v>40</v>
      </c>
      <c r="K3" s="1">
        <f>IF(L3="","",IF(L3&gt;1000,L3,L3+1900))</f>
        <v>1976</v>
      </c>
      <c r="L3" s="5">
        <v>76</v>
      </c>
      <c r="M3" s="1" t="s">
        <v>4218</v>
      </c>
      <c r="N3" s="1" t="s">
        <v>106</v>
      </c>
      <c r="O3" s="5">
        <v>155</v>
      </c>
      <c r="P3" s="1">
        <v>525</v>
      </c>
    </row>
    <row r="4" spans="1:16" ht="12.75">
      <c r="A4" s="1" t="s">
        <v>4340</v>
      </c>
      <c r="B4" s="1" t="s">
        <v>4342</v>
      </c>
      <c r="C4" s="16" t="s">
        <v>4897</v>
      </c>
      <c r="D4" s="8">
        <v>0.04</v>
      </c>
      <c r="E4" s="15" t="s">
        <v>4279</v>
      </c>
      <c r="F4" s="1" t="s">
        <v>3959</v>
      </c>
      <c r="G4" s="1" t="s">
        <v>3966</v>
      </c>
      <c r="H4" s="1" t="s">
        <v>4273</v>
      </c>
      <c r="I4" s="1"/>
      <c r="J4" s="1" t="s">
        <v>40</v>
      </c>
      <c r="K4" s="1">
        <f aca="true" t="shared" si="0" ref="K4:K67">IF(L4="","",IF(L4&gt;1000,L4,L4+1900))</f>
        <v>1963</v>
      </c>
      <c r="L4" s="5">
        <v>63</v>
      </c>
      <c r="M4" s="1" t="s">
        <v>4326</v>
      </c>
      <c r="N4" s="1" t="s">
        <v>73</v>
      </c>
      <c r="O4" s="5">
        <v>278</v>
      </c>
      <c r="P4" s="1">
        <v>526</v>
      </c>
    </row>
    <row r="5" spans="1:16" ht="12.75">
      <c r="A5" s="1" t="s">
        <v>4340</v>
      </c>
      <c r="B5" s="1" t="s">
        <v>4793</v>
      </c>
      <c r="C5" s="16" t="s">
        <v>4897</v>
      </c>
      <c r="D5" s="8">
        <v>0.01</v>
      </c>
      <c r="E5" s="15" t="s">
        <v>4794</v>
      </c>
      <c r="F5" s="1" t="s">
        <v>3959</v>
      </c>
      <c r="G5" s="1" t="s">
        <v>3966</v>
      </c>
      <c r="H5" s="1" t="s">
        <v>4200</v>
      </c>
      <c r="I5" s="1"/>
      <c r="J5" s="1" t="s">
        <v>40</v>
      </c>
      <c r="K5" s="1">
        <f t="shared" si="0"/>
        <v>1973</v>
      </c>
      <c r="L5" s="5">
        <v>73</v>
      </c>
      <c r="M5" s="1" t="s">
        <v>4795</v>
      </c>
      <c r="N5" s="1" t="s">
        <v>584</v>
      </c>
      <c r="O5" s="5">
        <v>320</v>
      </c>
      <c r="P5" s="1">
        <v>1098</v>
      </c>
    </row>
    <row r="6" spans="1:16" ht="12.75">
      <c r="A6" s="1" t="s">
        <v>4450</v>
      </c>
      <c r="B6" s="1" t="s">
        <v>3989</v>
      </c>
      <c r="C6" s="16" t="s">
        <v>4897</v>
      </c>
      <c r="D6" s="8">
        <v>0.007</v>
      </c>
      <c r="E6" s="15" t="s">
        <v>2067</v>
      </c>
      <c r="F6" s="1" t="s">
        <v>3959</v>
      </c>
      <c r="G6" s="1" t="s">
        <v>3966</v>
      </c>
      <c r="H6" s="1" t="s">
        <v>4273</v>
      </c>
      <c r="I6" s="1" t="s">
        <v>4744</v>
      </c>
      <c r="J6" s="1" t="s">
        <v>40</v>
      </c>
      <c r="K6" s="1">
        <f t="shared" si="0"/>
        <v>1971</v>
      </c>
      <c r="L6" s="5">
        <v>71</v>
      </c>
      <c r="M6" s="1" t="s">
        <v>4749</v>
      </c>
      <c r="N6" s="1" t="s">
        <v>73</v>
      </c>
      <c r="O6" s="5">
        <v>310</v>
      </c>
      <c r="P6" s="1">
        <v>1032</v>
      </c>
    </row>
    <row r="7" spans="1:16" ht="12.75">
      <c r="A7" s="1" t="s">
        <v>4450</v>
      </c>
      <c r="B7" s="1" t="s">
        <v>4748</v>
      </c>
      <c r="C7" s="16" t="s">
        <v>4897</v>
      </c>
      <c r="D7" s="8">
        <v>0.046</v>
      </c>
      <c r="E7" s="15" t="s">
        <v>2067</v>
      </c>
      <c r="F7" s="1" t="s">
        <v>3959</v>
      </c>
      <c r="G7" s="1" t="s">
        <v>3966</v>
      </c>
      <c r="H7" s="1" t="s">
        <v>4273</v>
      </c>
      <c r="I7" s="1" t="s">
        <v>4744</v>
      </c>
      <c r="J7" s="1" t="s">
        <v>40</v>
      </c>
      <c r="K7" s="1">
        <f t="shared" si="0"/>
        <v>1971</v>
      </c>
      <c r="L7" s="5">
        <v>71</v>
      </c>
      <c r="M7" s="1" t="s">
        <v>4749</v>
      </c>
      <c r="N7" s="1" t="s">
        <v>73</v>
      </c>
      <c r="O7" s="5">
        <v>310</v>
      </c>
      <c r="P7" s="1">
        <v>1031</v>
      </c>
    </row>
    <row r="8" spans="1:16" ht="12.75">
      <c r="A8" s="1" t="s">
        <v>4450</v>
      </c>
      <c r="B8" s="1" t="s">
        <v>4748</v>
      </c>
      <c r="C8" s="16" t="s">
        <v>4897</v>
      </c>
      <c r="D8" s="8">
        <v>0.04</v>
      </c>
      <c r="E8" s="15" t="s">
        <v>4209</v>
      </c>
      <c r="F8" s="1" t="s">
        <v>3959</v>
      </c>
      <c r="G8" s="1" t="s">
        <v>3966</v>
      </c>
      <c r="H8" s="1" t="s">
        <v>4368</v>
      </c>
      <c r="I8" s="1"/>
      <c r="J8" s="1" t="s">
        <v>40</v>
      </c>
      <c r="K8" s="1">
        <f t="shared" si="0"/>
        <v>1980</v>
      </c>
      <c r="L8" s="5">
        <v>80</v>
      </c>
      <c r="M8" s="1" t="s">
        <v>4452</v>
      </c>
      <c r="N8" s="1" t="s">
        <v>2679</v>
      </c>
      <c r="O8" s="5">
        <v>98</v>
      </c>
      <c r="P8" s="1">
        <v>1088</v>
      </c>
    </row>
    <row r="9" spans="1:16" ht="12.75">
      <c r="A9" s="1" t="s">
        <v>4450</v>
      </c>
      <c r="B9" s="1" t="s">
        <v>4554</v>
      </c>
      <c r="C9" s="16" t="s">
        <v>4897</v>
      </c>
      <c r="D9" s="8">
        <v>0.02</v>
      </c>
      <c r="E9" s="15" t="s">
        <v>4209</v>
      </c>
      <c r="F9" s="1" t="s">
        <v>3959</v>
      </c>
      <c r="G9" s="1" t="s">
        <v>3966</v>
      </c>
      <c r="H9" s="1" t="s">
        <v>4200</v>
      </c>
      <c r="I9" s="1" t="s">
        <v>4205</v>
      </c>
      <c r="J9" s="1" t="s">
        <v>40</v>
      </c>
      <c r="K9" s="1">
        <f t="shared" si="0"/>
        <v>1980</v>
      </c>
      <c r="L9" s="5">
        <v>80</v>
      </c>
      <c r="M9" s="1" t="s">
        <v>4452</v>
      </c>
      <c r="N9" s="1" t="s">
        <v>2679</v>
      </c>
      <c r="O9" s="5">
        <v>98</v>
      </c>
      <c r="P9" s="1">
        <v>752</v>
      </c>
    </row>
    <row r="10" spans="1:16" ht="12.75">
      <c r="A10" s="1" t="s">
        <v>4450</v>
      </c>
      <c r="B10" s="1" t="s">
        <v>4846</v>
      </c>
      <c r="C10" s="16" t="s">
        <v>4897</v>
      </c>
      <c r="D10" s="8">
        <v>0.81</v>
      </c>
      <c r="E10" s="15" t="s">
        <v>2067</v>
      </c>
      <c r="F10" s="1" t="s">
        <v>3959</v>
      </c>
      <c r="G10" s="1" t="s">
        <v>3960</v>
      </c>
      <c r="H10" s="1" t="s">
        <v>4273</v>
      </c>
      <c r="I10" s="1" t="s">
        <v>261</v>
      </c>
      <c r="J10" s="1"/>
      <c r="K10" s="1">
        <f t="shared" si="0"/>
        <v>1975</v>
      </c>
      <c r="L10" s="5">
        <v>75</v>
      </c>
      <c r="M10" s="1" t="s">
        <v>4323</v>
      </c>
      <c r="N10" s="1" t="s">
        <v>106</v>
      </c>
      <c r="O10" s="5">
        <v>163</v>
      </c>
      <c r="P10" s="1">
        <v>1183</v>
      </c>
    </row>
    <row r="11" spans="1:16" ht="12.75">
      <c r="A11" s="1" t="s">
        <v>4450</v>
      </c>
      <c r="B11" s="1" t="s">
        <v>4625</v>
      </c>
      <c r="C11" s="16" t="s">
        <v>4897</v>
      </c>
      <c r="D11" s="8">
        <v>0.006</v>
      </c>
      <c r="E11" s="15" t="s">
        <v>4209</v>
      </c>
      <c r="F11" s="1" t="s">
        <v>3959</v>
      </c>
      <c r="G11" s="1" t="s">
        <v>3966</v>
      </c>
      <c r="H11" s="1" t="s">
        <v>4626</v>
      </c>
      <c r="I11" s="1" t="s">
        <v>4205</v>
      </c>
      <c r="J11" s="1" t="s">
        <v>40</v>
      </c>
      <c r="K11" s="1">
        <f t="shared" si="0"/>
        <v>1980</v>
      </c>
      <c r="L11" s="5">
        <v>80</v>
      </c>
      <c r="M11" s="1" t="s">
        <v>4452</v>
      </c>
      <c r="N11" s="1" t="s">
        <v>2679</v>
      </c>
      <c r="O11" s="5">
        <v>98</v>
      </c>
      <c r="P11" s="1">
        <v>866</v>
      </c>
    </row>
    <row r="12" spans="1:16" ht="12.75">
      <c r="A12" s="1" t="s">
        <v>4450</v>
      </c>
      <c r="B12" s="1" t="s">
        <v>4625</v>
      </c>
      <c r="C12" s="16" t="s">
        <v>4897</v>
      </c>
      <c r="D12" s="8">
        <v>0.012</v>
      </c>
      <c r="E12" s="15" t="s">
        <v>4209</v>
      </c>
      <c r="F12" s="1" t="s">
        <v>3959</v>
      </c>
      <c r="G12" s="1" t="s">
        <v>3966</v>
      </c>
      <c r="H12" s="1" t="s">
        <v>4200</v>
      </c>
      <c r="I12" s="1"/>
      <c r="J12" s="1" t="s">
        <v>40</v>
      </c>
      <c r="K12" s="1">
        <f t="shared" si="0"/>
        <v>1980</v>
      </c>
      <c r="L12" s="5">
        <v>80</v>
      </c>
      <c r="M12" s="1" t="s">
        <v>4452</v>
      </c>
      <c r="N12" s="1" t="s">
        <v>2679</v>
      </c>
      <c r="O12" s="5">
        <v>98</v>
      </c>
      <c r="P12" s="1">
        <v>977</v>
      </c>
    </row>
    <row r="13" spans="1:16" ht="12.75">
      <c r="A13" s="1" t="s">
        <v>4450</v>
      </c>
      <c r="B13" s="1" t="s">
        <v>4691</v>
      </c>
      <c r="C13" s="16" t="s">
        <v>4897</v>
      </c>
      <c r="D13" s="8">
        <v>0.405</v>
      </c>
      <c r="E13" s="15" t="s">
        <v>2067</v>
      </c>
      <c r="F13" s="1" t="s">
        <v>3959</v>
      </c>
      <c r="G13" s="1" t="s">
        <v>3960</v>
      </c>
      <c r="H13" s="1" t="s">
        <v>4273</v>
      </c>
      <c r="I13" s="1" t="s">
        <v>4681</v>
      </c>
      <c r="J13" s="1" t="s">
        <v>927</v>
      </c>
      <c r="K13" s="1">
        <f t="shared" si="0"/>
        <v>1976</v>
      </c>
      <c r="L13" s="5">
        <v>76</v>
      </c>
      <c r="M13" s="1" t="s">
        <v>4497</v>
      </c>
      <c r="N13" s="1" t="s">
        <v>106</v>
      </c>
      <c r="O13" s="5">
        <v>295</v>
      </c>
      <c r="P13" s="1">
        <v>940</v>
      </c>
    </row>
    <row r="14" spans="1:16" ht="12.75">
      <c r="A14" s="1" t="s">
        <v>4450</v>
      </c>
      <c r="B14" s="1" t="s">
        <v>4692</v>
      </c>
      <c r="C14" s="16" t="s">
        <v>4897</v>
      </c>
      <c r="D14" s="8">
        <v>0.591</v>
      </c>
      <c r="E14" s="15" t="s">
        <v>2067</v>
      </c>
      <c r="F14" s="1" t="s">
        <v>3959</v>
      </c>
      <c r="G14" s="1" t="s">
        <v>3960</v>
      </c>
      <c r="H14" s="1" t="s">
        <v>4273</v>
      </c>
      <c r="I14" s="1" t="s">
        <v>4681</v>
      </c>
      <c r="J14" s="1" t="s">
        <v>927</v>
      </c>
      <c r="K14" s="1">
        <f t="shared" si="0"/>
        <v>1976</v>
      </c>
      <c r="L14" s="5">
        <v>76</v>
      </c>
      <c r="M14" s="1" t="s">
        <v>4497</v>
      </c>
      <c r="N14" s="1" t="s">
        <v>106</v>
      </c>
      <c r="O14" s="5">
        <v>295</v>
      </c>
      <c r="P14" s="1">
        <v>941</v>
      </c>
    </row>
    <row r="15" spans="1:16" ht="12.75">
      <c r="A15" s="1" t="s">
        <v>4450</v>
      </c>
      <c r="B15" s="1" t="s">
        <v>4690</v>
      </c>
      <c r="C15" s="16" t="s">
        <v>4897</v>
      </c>
      <c r="D15" s="8">
        <v>0.814</v>
      </c>
      <c r="E15" s="15" t="s">
        <v>2067</v>
      </c>
      <c r="F15" s="1" t="s">
        <v>3959</v>
      </c>
      <c r="G15" s="1" t="s">
        <v>3960</v>
      </c>
      <c r="H15" s="1" t="s">
        <v>4273</v>
      </c>
      <c r="I15" s="1" t="s">
        <v>4681</v>
      </c>
      <c r="J15" s="1" t="s">
        <v>927</v>
      </c>
      <c r="K15" s="1">
        <f t="shared" si="0"/>
        <v>1976</v>
      </c>
      <c r="L15" s="5">
        <v>76</v>
      </c>
      <c r="M15" s="1" t="s">
        <v>4497</v>
      </c>
      <c r="N15" s="1" t="s">
        <v>106</v>
      </c>
      <c r="O15" s="5">
        <v>295</v>
      </c>
      <c r="P15" s="1">
        <v>939</v>
      </c>
    </row>
    <row r="16" spans="1:16" ht="12.75">
      <c r="A16" s="1" t="s">
        <v>4450</v>
      </c>
      <c r="B16" s="1" t="s">
        <v>4451</v>
      </c>
      <c r="C16" s="16" t="s">
        <v>4897</v>
      </c>
      <c r="D16" s="8">
        <v>0.32</v>
      </c>
      <c r="E16" s="15" t="s">
        <v>4209</v>
      </c>
      <c r="F16" s="1" t="s">
        <v>3959</v>
      </c>
      <c r="G16" s="1" t="s">
        <v>3960</v>
      </c>
      <c r="H16" s="1" t="s">
        <v>4368</v>
      </c>
      <c r="I16" s="1" t="s">
        <v>4205</v>
      </c>
      <c r="J16" s="1" t="s">
        <v>40</v>
      </c>
      <c r="K16" s="1">
        <f t="shared" si="0"/>
        <v>1980</v>
      </c>
      <c r="L16" s="5">
        <v>80</v>
      </c>
      <c r="M16" s="1" t="s">
        <v>4452</v>
      </c>
      <c r="N16" s="1" t="s">
        <v>2679</v>
      </c>
      <c r="O16" s="5">
        <v>98</v>
      </c>
      <c r="P16" s="1">
        <v>637</v>
      </c>
    </row>
    <row r="17" spans="1:16" ht="12.75">
      <c r="A17" s="1" t="s">
        <v>4854</v>
      </c>
      <c r="B17" s="1" t="s">
        <v>4855</v>
      </c>
      <c r="C17" s="16" t="s">
        <v>4897</v>
      </c>
      <c r="D17" s="8">
        <v>0.1</v>
      </c>
      <c r="E17" s="15" t="s">
        <v>4226</v>
      </c>
      <c r="F17" s="1" t="s">
        <v>3959</v>
      </c>
      <c r="G17" s="1" t="s">
        <v>3960</v>
      </c>
      <c r="H17" s="1" t="s">
        <v>4200</v>
      </c>
      <c r="I17" s="1" t="s">
        <v>4856</v>
      </c>
      <c r="J17" s="1" t="s">
        <v>927</v>
      </c>
      <c r="K17" s="1">
        <f t="shared" si="0"/>
        <v>1973</v>
      </c>
      <c r="L17" s="5">
        <v>73</v>
      </c>
      <c r="M17" s="1" t="s">
        <v>4857</v>
      </c>
      <c r="N17" s="1" t="s">
        <v>106</v>
      </c>
      <c r="O17" s="5">
        <v>152</v>
      </c>
      <c r="P17" s="1">
        <v>1194</v>
      </c>
    </row>
    <row r="18" spans="1:16" ht="12.75">
      <c r="A18" s="1" t="s">
        <v>4892</v>
      </c>
      <c r="B18" s="1" t="s">
        <v>4893</v>
      </c>
      <c r="C18" s="16" t="s">
        <v>4897</v>
      </c>
      <c r="D18" s="8">
        <v>0.006</v>
      </c>
      <c r="E18" s="15" t="s">
        <v>4797</v>
      </c>
      <c r="F18" s="1" t="s">
        <v>3959</v>
      </c>
      <c r="G18" s="1" t="s">
        <v>3966</v>
      </c>
      <c r="H18" s="1" t="s">
        <v>4200</v>
      </c>
      <c r="I18" s="1"/>
      <c r="J18" s="1" t="s">
        <v>40</v>
      </c>
      <c r="K18" s="1">
        <f t="shared" si="0"/>
        <v>1973</v>
      </c>
      <c r="L18" s="5">
        <v>73</v>
      </c>
      <c r="M18" s="1" t="s">
        <v>4795</v>
      </c>
      <c r="N18" s="1" t="s">
        <v>584</v>
      </c>
      <c r="O18" s="5">
        <v>320</v>
      </c>
      <c r="P18" s="1">
        <v>1101</v>
      </c>
    </row>
    <row r="19" spans="1:16" ht="12.75">
      <c r="A19" s="1" t="s">
        <v>4064</v>
      </c>
      <c r="B19" s="1" t="s">
        <v>4065</v>
      </c>
      <c r="C19" s="16" t="s">
        <v>4897</v>
      </c>
      <c r="D19" s="8">
        <v>2.409</v>
      </c>
      <c r="E19" s="15" t="s">
        <v>4040</v>
      </c>
      <c r="F19" s="1" t="s">
        <v>3959</v>
      </c>
      <c r="G19" s="1" t="s">
        <v>3960</v>
      </c>
      <c r="H19" s="1" t="s">
        <v>4049</v>
      </c>
      <c r="I19" s="1" t="s">
        <v>4050</v>
      </c>
      <c r="J19" s="1" t="s">
        <v>40</v>
      </c>
      <c r="K19" s="1">
        <v>1995</v>
      </c>
      <c r="L19" s="5"/>
      <c r="M19" s="20" t="s">
        <v>4927</v>
      </c>
      <c r="N19" s="20" t="s">
        <v>4925</v>
      </c>
      <c r="O19" s="5">
        <v>702</v>
      </c>
      <c r="P19" s="1">
        <v>198</v>
      </c>
    </row>
    <row r="20" spans="1:16" ht="12.75">
      <c r="A20" s="1" t="s">
        <v>4187</v>
      </c>
      <c r="B20" s="1" t="s">
        <v>4188</v>
      </c>
      <c r="C20" s="16" t="s">
        <v>4897</v>
      </c>
      <c r="D20" s="8">
        <v>0.03</v>
      </c>
      <c r="E20" s="15" t="s">
        <v>4189</v>
      </c>
      <c r="F20" s="1" t="s">
        <v>3959</v>
      </c>
      <c r="G20" s="1" t="s">
        <v>3966</v>
      </c>
      <c r="H20" s="1" t="s">
        <v>4010</v>
      </c>
      <c r="I20" s="1"/>
      <c r="J20" s="1" t="s">
        <v>40</v>
      </c>
      <c r="K20" s="1">
        <f t="shared" si="0"/>
        <v>1973</v>
      </c>
      <c r="L20" s="5">
        <v>73</v>
      </c>
      <c r="M20" s="1" t="s">
        <v>4190</v>
      </c>
      <c r="N20" s="1" t="s">
        <v>106</v>
      </c>
      <c r="O20" s="5">
        <v>220</v>
      </c>
      <c r="P20" s="1">
        <v>413</v>
      </c>
    </row>
    <row r="21" spans="1:16" ht="12.75">
      <c r="A21" s="1" t="s">
        <v>4187</v>
      </c>
      <c r="B21" s="1" t="s">
        <v>4213</v>
      </c>
      <c r="C21" s="16" t="s">
        <v>4897</v>
      </c>
      <c r="D21" s="8">
        <v>0.09</v>
      </c>
      <c r="E21" s="15" t="s">
        <v>4189</v>
      </c>
      <c r="F21" s="1" t="s">
        <v>3959</v>
      </c>
      <c r="G21" s="1" t="s">
        <v>3966</v>
      </c>
      <c r="H21" s="1" t="s">
        <v>4010</v>
      </c>
      <c r="I21" s="1"/>
      <c r="J21" s="1" t="s">
        <v>40</v>
      </c>
      <c r="K21" s="1">
        <f t="shared" si="0"/>
        <v>1973</v>
      </c>
      <c r="L21" s="5">
        <v>73</v>
      </c>
      <c r="M21" s="1" t="s">
        <v>4190</v>
      </c>
      <c r="N21" s="1" t="s">
        <v>106</v>
      </c>
      <c r="O21" s="5">
        <v>220</v>
      </c>
      <c r="P21" s="1">
        <v>426</v>
      </c>
    </row>
    <row r="22" spans="1:16" ht="12.75">
      <c r="A22" s="1" t="s">
        <v>4223</v>
      </c>
      <c r="B22" s="1" t="s">
        <v>4224</v>
      </c>
      <c r="C22" s="16" t="s">
        <v>4897</v>
      </c>
      <c r="D22" s="8">
        <v>0.41</v>
      </c>
      <c r="E22" s="15" t="s">
        <v>2067</v>
      </c>
      <c r="F22" s="1"/>
      <c r="G22" s="1"/>
      <c r="H22" s="1"/>
      <c r="I22" s="1" t="s">
        <v>1541</v>
      </c>
      <c r="J22" s="1"/>
      <c r="K22" s="1">
        <f t="shared" si="0"/>
        <v>1978</v>
      </c>
      <c r="L22" s="5">
        <v>78</v>
      </c>
      <c r="M22" s="1" t="s">
        <v>2504</v>
      </c>
      <c r="N22" s="1" t="s">
        <v>1334</v>
      </c>
      <c r="O22" s="5">
        <v>257</v>
      </c>
      <c r="P22" s="1">
        <v>437</v>
      </c>
    </row>
    <row r="23" spans="1:16" ht="12.75">
      <c r="A23" s="1" t="s">
        <v>4693</v>
      </c>
      <c r="B23" s="1" t="s">
        <v>4694</v>
      </c>
      <c r="C23" s="16" t="s">
        <v>4897</v>
      </c>
      <c r="D23" s="8"/>
      <c r="E23" s="15"/>
      <c r="F23" s="1" t="s">
        <v>3959</v>
      </c>
      <c r="G23" s="1" t="s">
        <v>3966</v>
      </c>
      <c r="H23" s="1" t="s">
        <v>4200</v>
      </c>
      <c r="I23" s="1"/>
      <c r="J23" s="1" t="s">
        <v>40</v>
      </c>
      <c r="K23" s="1">
        <f t="shared" si="0"/>
        <v>1973</v>
      </c>
      <c r="L23" s="5">
        <v>73</v>
      </c>
      <c r="M23" s="1" t="s">
        <v>4695</v>
      </c>
      <c r="N23" s="1" t="s">
        <v>952</v>
      </c>
      <c r="O23" s="5">
        <v>296</v>
      </c>
      <c r="P23" s="1">
        <v>945</v>
      </c>
    </row>
    <row r="24" spans="1:16" ht="12.75">
      <c r="A24" s="1" t="s">
        <v>4139</v>
      </c>
      <c r="B24" s="1" t="s">
        <v>4266</v>
      </c>
      <c r="C24" s="16" t="s">
        <v>4897</v>
      </c>
      <c r="D24" s="8">
        <v>0.05</v>
      </c>
      <c r="E24" s="15" t="s">
        <v>4226</v>
      </c>
      <c r="F24" s="1" t="s">
        <v>3959</v>
      </c>
      <c r="G24" s="1" t="s">
        <v>3966</v>
      </c>
      <c r="H24" s="1" t="s">
        <v>4200</v>
      </c>
      <c r="I24" s="1"/>
      <c r="J24" s="1" t="s">
        <v>40</v>
      </c>
      <c r="K24" s="1">
        <f t="shared" si="0"/>
        <v>1979</v>
      </c>
      <c r="L24" s="5">
        <v>79</v>
      </c>
      <c r="M24" s="1" t="s">
        <v>4252</v>
      </c>
      <c r="N24" s="1" t="s">
        <v>952</v>
      </c>
      <c r="O24" s="5">
        <v>36</v>
      </c>
      <c r="P24" s="1">
        <v>470</v>
      </c>
    </row>
    <row r="25" spans="1:16" ht="12.75">
      <c r="A25" s="1" t="s">
        <v>4047</v>
      </c>
      <c r="B25" s="1" t="s">
        <v>4048</v>
      </c>
      <c r="C25" s="16" t="s">
        <v>4897</v>
      </c>
      <c r="D25" s="8">
        <v>0.319</v>
      </c>
      <c r="E25" s="15" t="s">
        <v>4040</v>
      </c>
      <c r="F25" s="1" t="s">
        <v>3959</v>
      </c>
      <c r="G25" s="1" t="s">
        <v>3960</v>
      </c>
      <c r="H25" s="1" t="s">
        <v>4049</v>
      </c>
      <c r="I25" s="1" t="s">
        <v>4050</v>
      </c>
      <c r="J25" s="1" t="s">
        <v>40</v>
      </c>
      <c r="K25" s="1">
        <v>1995</v>
      </c>
      <c r="L25" s="5"/>
      <c r="M25" s="20" t="s">
        <v>4927</v>
      </c>
      <c r="N25" s="20" t="s">
        <v>4925</v>
      </c>
      <c r="O25" s="5">
        <v>702</v>
      </c>
      <c r="P25" s="1">
        <v>185</v>
      </c>
    </row>
    <row r="26" spans="1:16" ht="12.75">
      <c r="A26" s="1" t="s">
        <v>4139</v>
      </c>
      <c r="B26" s="1" t="s">
        <v>4140</v>
      </c>
      <c r="C26" s="16" t="s">
        <v>4897</v>
      </c>
      <c r="D26" s="8">
        <v>0.66</v>
      </c>
      <c r="E26" s="15" t="s">
        <v>3963</v>
      </c>
      <c r="F26" s="1" t="s">
        <v>40</v>
      </c>
      <c r="G26" s="1"/>
      <c r="H26" s="1"/>
      <c r="I26" s="1" t="s">
        <v>4141</v>
      </c>
      <c r="J26" s="1" t="s">
        <v>40</v>
      </c>
      <c r="K26" s="1">
        <f t="shared" si="0"/>
        <v>1984</v>
      </c>
      <c r="L26" s="5">
        <v>1984</v>
      </c>
      <c r="M26" s="1" t="s">
        <v>4142</v>
      </c>
      <c r="N26" s="20" t="s">
        <v>106</v>
      </c>
      <c r="O26" s="5">
        <v>511</v>
      </c>
      <c r="P26" s="1">
        <v>338</v>
      </c>
    </row>
    <row r="27" spans="1:16" ht="12.75">
      <c r="A27" s="1" t="s">
        <v>4139</v>
      </c>
      <c r="B27" s="1" t="s">
        <v>4140</v>
      </c>
      <c r="C27" s="16" t="s">
        <v>4897</v>
      </c>
      <c r="D27" s="8">
        <v>0.066</v>
      </c>
      <c r="E27" s="15" t="s">
        <v>4209</v>
      </c>
      <c r="F27" s="1" t="s">
        <v>3959</v>
      </c>
      <c r="G27" s="1" t="s">
        <v>3960</v>
      </c>
      <c r="H27" s="1"/>
      <c r="I27" s="1" t="s">
        <v>4356</v>
      </c>
      <c r="J27" s="1" t="s">
        <v>40</v>
      </c>
      <c r="K27" s="1">
        <f t="shared" si="0"/>
        <v>1984</v>
      </c>
      <c r="L27" s="5">
        <v>84</v>
      </c>
      <c r="M27" s="1" t="s">
        <v>4357</v>
      </c>
      <c r="N27" s="1" t="s">
        <v>106</v>
      </c>
      <c r="O27" s="5">
        <v>271</v>
      </c>
      <c r="P27" s="1">
        <v>537</v>
      </c>
    </row>
    <row r="28" spans="1:16" ht="12.75">
      <c r="A28" s="1" t="s">
        <v>4047</v>
      </c>
      <c r="B28" s="1" t="s">
        <v>4051</v>
      </c>
      <c r="C28" s="16" t="s">
        <v>4897</v>
      </c>
      <c r="D28" s="8">
        <v>0.276</v>
      </c>
      <c r="E28" s="15" t="s">
        <v>4040</v>
      </c>
      <c r="F28" s="1" t="s">
        <v>3959</v>
      </c>
      <c r="G28" s="1" t="s">
        <v>3960</v>
      </c>
      <c r="H28" s="1" t="s">
        <v>4049</v>
      </c>
      <c r="I28" s="1" t="s">
        <v>4050</v>
      </c>
      <c r="J28" s="1" t="s">
        <v>40</v>
      </c>
      <c r="K28" s="1">
        <v>1995</v>
      </c>
      <c r="L28" s="5"/>
      <c r="M28" s="20" t="s">
        <v>4927</v>
      </c>
      <c r="N28" s="20" t="s">
        <v>4925</v>
      </c>
      <c r="O28" s="5">
        <v>702</v>
      </c>
      <c r="P28" s="1">
        <v>186</v>
      </c>
    </row>
    <row r="29" spans="1:16" ht="12.75">
      <c r="A29" s="1" t="s">
        <v>4139</v>
      </c>
      <c r="B29" s="1" t="s">
        <v>4051</v>
      </c>
      <c r="C29" s="16" t="s">
        <v>4897</v>
      </c>
      <c r="D29" s="8">
        <v>0.015</v>
      </c>
      <c r="E29" s="15" t="s">
        <v>2067</v>
      </c>
      <c r="F29" s="1" t="s">
        <v>3959</v>
      </c>
      <c r="G29" s="1"/>
      <c r="H29" s="1"/>
      <c r="I29" s="1"/>
      <c r="J29" s="1"/>
      <c r="K29" s="1">
        <f t="shared" si="0"/>
        <v>1983</v>
      </c>
      <c r="L29" s="5">
        <v>83</v>
      </c>
      <c r="M29" s="1" t="s">
        <v>4236</v>
      </c>
      <c r="N29" s="1" t="s">
        <v>106</v>
      </c>
      <c r="O29" s="5">
        <v>131</v>
      </c>
      <c r="P29" s="1">
        <v>503</v>
      </c>
    </row>
    <row r="30" spans="1:16" ht="12.75">
      <c r="A30" s="1" t="s">
        <v>4139</v>
      </c>
      <c r="B30" s="1" t="s">
        <v>4051</v>
      </c>
      <c r="C30" s="16" t="s">
        <v>4897</v>
      </c>
      <c r="D30" s="8">
        <v>0.028</v>
      </c>
      <c r="E30" s="15" t="s">
        <v>4209</v>
      </c>
      <c r="F30" s="1" t="s">
        <v>3959</v>
      </c>
      <c r="G30" s="1" t="s">
        <v>3960</v>
      </c>
      <c r="H30" s="1"/>
      <c r="I30" s="1" t="s">
        <v>1541</v>
      </c>
      <c r="J30" s="1" t="s">
        <v>40</v>
      </c>
      <c r="K30" s="1">
        <f t="shared" si="0"/>
        <v>1976</v>
      </c>
      <c r="L30" s="5">
        <v>76</v>
      </c>
      <c r="M30" s="1" t="s">
        <v>4236</v>
      </c>
      <c r="N30" s="1" t="s">
        <v>106</v>
      </c>
      <c r="O30" s="5">
        <v>294</v>
      </c>
      <c r="P30" s="1">
        <v>923</v>
      </c>
    </row>
    <row r="31" spans="1:16" ht="12.75">
      <c r="A31" s="1" t="s">
        <v>4047</v>
      </c>
      <c r="B31" s="1" t="s">
        <v>4052</v>
      </c>
      <c r="C31" s="16" t="s">
        <v>4897</v>
      </c>
      <c r="D31" s="8">
        <v>0.25</v>
      </c>
      <c r="E31" s="15" t="s">
        <v>4040</v>
      </c>
      <c r="F31" s="1" t="s">
        <v>3959</v>
      </c>
      <c r="G31" s="1" t="s">
        <v>3960</v>
      </c>
      <c r="H31" s="1" t="s">
        <v>4049</v>
      </c>
      <c r="I31" s="1" t="s">
        <v>4050</v>
      </c>
      <c r="J31" s="1" t="s">
        <v>40</v>
      </c>
      <c r="K31" s="1">
        <v>1995</v>
      </c>
      <c r="L31" s="5"/>
      <c r="M31" s="20" t="s">
        <v>4927</v>
      </c>
      <c r="N31" s="20" t="s">
        <v>4925</v>
      </c>
      <c r="O31" s="5">
        <v>702</v>
      </c>
      <c r="P31" s="1">
        <v>187</v>
      </c>
    </row>
    <row r="32" spans="1:16" ht="12.75">
      <c r="A32" s="1" t="s">
        <v>4139</v>
      </c>
      <c r="B32" s="1" t="s">
        <v>4278</v>
      </c>
      <c r="C32" s="16" t="s">
        <v>4897</v>
      </c>
      <c r="D32" s="8">
        <v>0.02</v>
      </c>
      <c r="E32" s="15" t="s">
        <v>4226</v>
      </c>
      <c r="F32" s="1" t="s">
        <v>3959</v>
      </c>
      <c r="G32" s="1" t="s">
        <v>3966</v>
      </c>
      <c r="H32" s="1" t="s">
        <v>4200</v>
      </c>
      <c r="I32" s="1"/>
      <c r="J32" s="1" t="s">
        <v>40</v>
      </c>
      <c r="K32" s="1">
        <f t="shared" si="0"/>
        <v>1979</v>
      </c>
      <c r="L32" s="5">
        <v>79</v>
      </c>
      <c r="M32" s="1" t="s">
        <v>4252</v>
      </c>
      <c r="N32" s="1" t="s">
        <v>952</v>
      </c>
      <c r="O32" s="5">
        <v>36</v>
      </c>
      <c r="P32" s="1">
        <v>481</v>
      </c>
    </row>
    <row r="33" spans="1:16" ht="12.75">
      <c r="A33" s="1" t="s">
        <v>4047</v>
      </c>
      <c r="B33" s="1" t="s">
        <v>4053</v>
      </c>
      <c r="C33" s="16" t="s">
        <v>4897</v>
      </c>
      <c r="D33" s="8">
        <v>0.245</v>
      </c>
      <c r="E33" s="15" t="s">
        <v>4040</v>
      </c>
      <c r="F33" s="1" t="s">
        <v>3959</v>
      </c>
      <c r="G33" s="1" t="s">
        <v>3960</v>
      </c>
      <c r="H33" s="1" t="s">
        <v>4049</v>
      </c>
      <c r="I33" s="1" t="s">
        <v>4050</v>
      </c>
      <c r="J33" s="1" t="s">
        <v>40</v>
      </c>
      <c r="K33" s="1">
        <v>1995</v>
      </c>
      <c r="L33" s="5"/>
      <c r="M33" s="20" t="s">
        <v>4927</v>
      </c>
      <c r="N33" s="20" t="s">
        <v>4925</v>
      </c>
      <c r="O33" s="5">
        <v>702</v>
      </c>
      <c r="P33" s="1">
        <v>188</v>
      </c>
    </row>
    <row r="34" spans="1:16" ht="12.75">
      <c r="A34" s="1" t="s">
        <v>4139</v>
      </c>
      <c r="B34" s="1" t="s">
        <v>4053</v>
      </c>
      <c r="C34" s="16" t="s">
        <v>4897</v>
      </c>
      <c r="D34" s="8">
        <v>0.02</v>
      </c>
      <c r="E34" s="15" t="s">
        <v>4209</v>
      </c>
      <c r="F34" s="1" t="s">
        <v>3959</v>
      </c>
      <c r="G34" s="1" t="s">
        <v>3966</v>
      </c>
      <c r="H34" s="1" t="s">
        <v>4324</v>
      </c>
      <c r="I34" s="1"/>
      <c r="J34" s="1"/>
      <c r="K34" s="1">
        <f t="shared" si="0"/>
        <v>1973</v>
      </c>
      <c r="L34" s="5">
        <v>73</v>
      </c>
      <c r="M34" s="1" t="s">
        <v>4242</v>
      </c>
      <c r="N34" s="1" t="s">
        <v>106</v>
      </c>
      <c r="O34" s="5">
        <v>227</v>
      </c>
      <c r="P34" s="1">
        <v>514</v>
      </c>
    </row>
    <row r="35" spans="1:16" ht="12.75">
      <c r="A35" s="1" t="s">
        <v>4139</v>
      </c>
      <c r="B35" s="1" t="s">
        <v>4053</v>
      </c>
      <c r="C35" s="16" t="s">
        <v>4897</v>
      </c>
      <c r="D35" s="8">
        <v>0.005</v>
      </c>
      <c r="E35" s="15" t="s">
        <v>4226</v>
      </c>
      <c r="F35" s="1" t="s">
        <v>3959</v>
      </c>
      <c r="G35" s="1" t="s">
        <v>3960</v>
      </c>
      <c r="H35" s="1" t="s">
        <v>4200</v>
      </c>
      <c r="I35" s="1" t="s">
        <v>4711</v>
      </c>
      <c r="J35" s="1" t="s">
        <v>927</v>
      </c>
      <c r="K35" s="1">
        <f t="shared" si="0"/>
        <v>1967</v>
      </c>
      <c r="L35" s="5">
        <v>67</v>
      </c>
      <c r="M35" s="1" t="s">
        <v>4707</v>
      </c>
      <c r="N35" s="1" t="s">
        <v>106</v>
      </c>
      <c r="O35" s="5">
        <v>305</v>
      </c>
      <c r="P35" s="1">
        <v>970</v>
      </c>
    </row>
    <row r="36" spans="1:16" ht="12.75">
      <c r="A36" s="1" t="s">
        <v>4139</v>
      </c>
      <c r="B36" s="1" t="s">
        <v>4053</v>
      </c>
      <c r="C36" s="16" t="s">
        <v>4897</v>
      </c>
      <c r="D36" s="8">
        <v>0.002</v>
      </c>
      <c r="E36" s="15" t="s">
        <v>4226</v>
      </c>
      <c r="F36" s="1" t="s">
        <v>3959</v>
      </c>
      <c r="G36" s="1" t="s">
        <v>3966</v>
      </c>
      <c r="H36" s="1" t="s">
        <v>4200</v>
      </c>
      <c r="I36" s="1" t="s">
        <v>4712</v>
      </c>
      <c r="J36" s="1" t="s">
        <v>40</v>
      </c>
      <c r="K36" s="1">
        <f t="shared" si="0"/>
        <v>1967</v>
      </c>
      <c r="L36" s="5">
        <v>67</v>
      </c>
      <c r="M36" s="1" t="s">
        <v>4707</v>
      </c>
      <c r="N36" s="1" t="s">
        <v>106</v>
      </c>
      <c r="O36" s="5">
        <v>305</v>
      </c>
      <c r="P36" s="1">
        <v>971</v>
      </c>
    </row>
    <row r="37" spans="1:16" ht="12.75">
      <c r="A37" s="1" t="s">
        <v>4139</v>
      </c>
      <c r="B37" s="1" t="s">
        <v>4053</v>
      </c>
      <c r="C37" s="16" t="s">
        <v>4897</v>
      </c>
      <c r="D37" s="8">
        <v>0.05</v>
      </c>
      <c r="E37" s="15"/>
      <c r="F37" s="1" t="s">
        <v>3959</v>
      </c>
      <c r="G37" s="1" t="s">
        <v>3966</v>
      </c>
      <c r="H37" s="1" t="s">
        <v>4753</v>
      </c>
      <c r="I37" s="1"/>
      <c r="J37" s="1" t="s">
        <v>40</v>
      </c>
      <c r="K37" s="1">
        <f t="shared" si="0"/>
        <v>1953</v>
      </c>
      <c r="L37" s="5">
        <v>53</v>
      </c>
      <c r="M37" s="1" t="s">
        <v>4754</v>
      </c>
      <c r="N37" s="1" t="s">
        <v>106</v>
      </c>
      <c r="O37" s="5">
        <v>92</v>
      </c>
      <c r="P37" s="1">
        <v>1038</v>
      </c>
    </row>
    <row r="38" spans="1:16" ht="12.75">
      <c r="A38" s="1" t="s">
        <v>4047</v>
      </c>
      <c r="B38" s="1" t="s">
        <v>4054</v>
      </c>
      <c r="C38" s="16" t="s">
        <v>4897</v>
      </c>
      <c r="D38" s="8">
        <v>0.209</v>
      </c>
      <c r="E38" s="15" t="s">
        <v>4040</v>
      </c>
      <c r="F38" s="1" t="s">
        <v>3959</v>
      </c>
      <c r="G38" s="1" t="s">
        <v>3960</v>
      </c>
      <c r="H38" s="1" t="s">
        <v>4049</v>
      </c>
      <c r="I38" s="1" t="s">
        <v>4050</v>
      </c>
      <c r="J38" s="1" t="s">
        <v>40</v>
      </c>
      <c r="K38" s="1">
        <v>1995</v>
      </c>
      <c r="L38" s="5"/>
      <c r="M38" s="20" t="s">
        <v>4927</v>
      </c>
      <c r="N38" s="20" t="s">
        <v>4925</v>
      </c>
      <c r="O38" s="5">
        <v>702</v>
      </c>
      <c r="P38" s="1">
        <v>189</v>
      </c>
    </row>
    <row r="39" spans="1:16" ht="12.75">
      <c r="A39" s="1" t="s">
        <v>4139</v>
      </c>
      <c r="B39" s="1" t="s">
        <v>4251</v>
      </c>
      <c r="C39" s="16" t="s">
        <v>4897</v>
      </c>
      <c r="D39" s="8">
        <v>0.05</v>
      </c>
      <c r="E39" s="15" t="s">
        <v>4226</v>
      </c>
      <c r="F39" s="1" t="s">
        <v>3959</v>
      </c>
      <c r="G39" s="1" t="s">
        <v>3966</v>
      </c>
      <c r="H39" s="1" t="s">
        <v>4200</v>
      </c>
      <c r="I39" s="1"/>
      <c r="J39" s="1" t="s">
        <v>40</v>
      </c>
      <c r="K39" s="1">
        <f t="shared" si="0"/>
        <v>1979</v>
      </c>
      <c r="L39" s="5">
        <v>79</v>
      </c>
      <c r="M39" s="1" t="s">
        <v>4252</v>
      </c>
      <c r="N39" s="1" t="s">
        <v>952</v>
      </c>
      <c r="O39" s="5">
        <v>36</v>
      </c>
      <c r="P39" s="1">
        <v>459</v>
      </c>
    </row>
    <row r="40" spans="1:16" ht="12.75">
      <c r="A40" s="1" t="s">
        <v>4139</v>
      </c>
      <c r="B40" s="1" t="s">
        <v>4235</v>
      </c>
      <c r="C40" s="16" t="s">
        <v>4897</v>
      </c>
      <c r="D40" s="8">
        <v>0.027</v>
      </c>
      <c r="E40" s="15" t="s">
        <v>2067</v>
      </c>
      <c r="F40" s="1" t="s">
        <v>3959</v>
      </c>
      <c r="G40" s="1"/>
      <c r="H40" s="1"/>
      <c r="I40" s="1"/>
      <c r="J40" s="1"/>
      <c r="K40" s="1">
        <f t="shared" si="0"/>
        <v>1983</v>
      </c>
      <c r="L40" s="5">
        <v>83</v>
      </c>
      <c r="M40" s="1" t="s">
        <v>4236</v>
      </c>
      <c r="N40" s="1" t="s">
        <v>106</v>
      </c>
      <c r="O40" s="5">
        <v>131</v>
      </c>
      <c r="P40" s="1">
        <v>448</v>
      </c>
    </row>
    <row r="41" spans="1:16" ht="12.75">
      <c r="A41" s="1" t="s">
        <v>4139</v>
      </c>
      <c r="B41" s="1" t="s">
        <v>4235</v>
      </c>
      <c r="C41" s="16" t="s">
        <v>4897</v>
      </c>
      <c r="D41" s="8">
        <v>0.025</v>
      </c>
      <c r="E41" s="15" t="s">
        <v>2067</v>
      </c>
      <c r="F41" s="1" t="s">
        <v>3959</v>
      </c>
      <c r="G41" s="1" t="s">
        <v>3966</v>
      </c>
      <c r="H41" s="1" t="s">
        <v>4200</v>
      </c>
      <c r="I41" s="1"/>
      <c r="J41" s="1" t="s">
        <v>40</v>
      </c>
      <c r="K41" s="1">
        <f t="shared" si="0"/>
        <v>1978</v>
      </c>
      <c r="L41" s="5">
        <v>78</v>
      </c>
      <c r="M41" s="1" t="s">
        <v>4298</v>
      </c>
      <c r="N41" s="1" t="s">
        <v>4299</v>
      </c>
      <c r="O41" s="5">
        <v>124</v>
      </c>
      <c r="P41" s="1">
        <v>492</v>
      </c>
    </row>
    <row r="42" spans="1:16" ht="12.75">
      <c r="A42" s="1" t="s">
        <v>4139</v>
      </c>
      <c r="B42" s="1" t="s">
        <v>4713</v>
      </c>
      <c r="C42" s="16" t="s">
        <v>4897</v>
      </c>
      <c r="D42" s="8">
        <v>0.001</v>
      </c>
      <c r="E42" s="15" t="s">
        <v>4226</v>
      </c>
      <c r="F42" s="1" t="s">
        <v>3959</v>
      </c>
      <c r="G42" s="1" t="s">
        <v>3960</v>
      </c>
      <c r="H42" s="1" t="s">
        <v>4200</v>
      </c>
      <c r="I42" s="1" t="s">
        <v>4712</v>
      </c>
      <c r="J42" s="1" t="s">
        <v>40</v>
      </c>
      <c r="K42" s="1">
        <f t="shared" si="0"/>
        <v>1967</v>
      </c>
      <c r="L42" s="5">
        <v>67</v>
      </c>
      <c r="M42" s="1" t="s">
        <v>4707</v>
      </c>
      <c r="N42" s="1" t="s">
        <v>106</v>
      </c>
      <c r="O42" s="5">
        <v>305</v>
      </c>
      <c r="P42" s="1">
        <v>972</v>
      </c>
    </row>
    <row r="43" spans="1:16" ht="12.75">
      <c r="A43" s="1" t="s">
        <v>4047</v>
      </c>
      <c r="B43" s="1" t="s">
        <v>4055</v>
      </c>
      <c r="C43" s="16" t="s">
        <v>4897</v>
      </c>
      <c r="D43" s="8">
        <v>0.282</v>
      </c>
      <c r="E43" s="15" t="s">
        <v>4040</v>
      </c>
      <c r="F43" s="1" t="s">
        <v>3959</v>
      </c>
      <c r="G43" s="1" t="s">
        <v>3960</v>
      </c>
      <c r="H43" s="1" t="s">
        <v>4049</v>
      </c>
      <c r="I43" s="1" t="s">
        <v>4050</v>
      </c>
      <c r="J43" s="1" t="s">
        <v>40</v>
      </c>
      <c r="K43" s="1">
        <v>1995</v>
      </c>
      <c r="L43" s="5"/>
      <c r="M43" s="20" t="s">
        <v>4927</v>
      </c>
      <c r="N43" s="20" t="s">
        <v>4925</v>
      </c>
      <c r="O43" s="5">
        <v>702</v>
      </c>
      <c r="P43" s="1">
        <v>190</v>
      </c>
    </row>
    <row r="44" spans="1:16" ht="12.75">
      <c r="A44" s="1" t="s">
        <v>3956</v>
      </c>
      <c r="B44" s="1" t="s">
        <v>4134</v>
      </c>
      <c r="C44" s="16" t="s">
        <v>4897</v>
      </c>
      <c r="D44" s="8">
        <v>3.101</v>
      </c>
      <c r="E44" s="15" t="s">
        <v>4040</v>
      </c>
      <c r="F44" s="1" t="s">
        <v>40</v>
      </c>
      <c r="G44" s="1" t="s">
        <v>3960</v>
      </c>
      <c r="H44" s="1" t="s">
        <v>3991</v>
      </c>
      <c r="I44" s="1" t="s">
        <v>4133</v>
      </c>
      <c r="J44" s="1" t="s">
        <v>40</v>
      </c>
      <c r="K44" s="1">
        <v>1997</v>
      </c>
      <c r="L44" s="5"/>
      <c r="M44" s="20" t="s">
        <v>4931</v>
      </c>
      <c r="N44" s="20" t="s">
        <v>208</v>
      </c>
      <c r="O44" s="5">
        <v>726</v>
      </c>
      <c r="P44" s="1">
        <v>275</v>
      </c>
    </row>
    <row r="45" spans="1:16" ht="12.75">
      <c r="A45" s="1" t="s">
        <v>4191</v>
      </c>
      <c r="B45" s="1" t="s">
        <v>4844</v>
      </c>
      <c r="C45" s="16" t="s">
        <v>4897</v>
      </c>
      <c r="D45" s="8">
        <v>0.24</v>
      </c>
      <c r="E45" s="15" t="s">
        <v>4237</v>
      </c>
      <c r="F45" s="1" t="s">
        <v>3959</v>
      </c>
      <c r="G45" s="1" t="s">
        <v>3960</v>
      </c>
      <c r="H45" s="1" t="s">
        <v>4273</v>
      </c>
      <c r="I45" s="1" t="s">
        <v>1811</v>
      </c>
      <c r="J45" s="1" t="s">
        <v>40</v>
      </c>
      <c r="K45" s="1">
        <f t="shared" si="0"/>
        <v>1959</v>
      </c>
      <c r="L45" s="5">
        <v>59</v>
      </c>
      <c r="M45" s="1" t="s">
        <v>4845</v>
      </c>
      <c r="N45" s="1" t="s">
        <v>73</v>
      </c>
      <c r="O45" s="5">
        <v>329</v>
      </c>
      <c r="P45" s="1">
        <v>1181</v>
      </c>
    </row>
    <row r="46" spans="1:16" ht="12.75">
      <c r="A46" s="1" t="s">
        <v>4191</v>
      </c>
      <c r="B46" s="1" t="s">
        <v>4325</v>
      </c>
      <c r="C46" s="16" t="s">
        <v>4897</v>
      </c>
      <c r="D46" s="8">
        <v>0.05</v>
      </c>
      <c r="E46" s="15" t="s">
        <v>4226</v>
      </c>
      <c r="F46" s="1"/>
      <c r="G46" s="1"/>
      <c r="H46" s="1"/>
      <c r="I46" s="1"/>
      <c r="J46" s="1"/>
      <c r="K46" s="1">
        <f t="shared" si="0"/>
        <v>1963</v>
      </c>
      <c r="L46" s="5">
        <v>63</v>
      </c>
      <c r="M46" s="1" t="s">
        <v>4326</v>
      </c>
      <c r="N46" s="1" t="s">
        <v>73</v>
      </c>
      <c r="O46" s="5">
        <v>278</v>
      </c>
      <c r="P46" s="1">
        <v>515</v>
      </c>
    </row>
    <row r="47" spans="1:16" ht="12.75">
      <c r="A47" s="1" t="s">
        <v>3956</v>
      </c>
      <c r="B47" s="1" t="s">
        <v>3957</v>
      </c>
      <c r="C47" s="16" t="s">
        <v>4897</v>
      </c>
      <c r="D47" s="8">
        <v>1.6</v>
      </c>
      <c r="E47" s="15" t="s">
        <v>3958</v>
      </c>
      <c r="F47" s="1" t="s">
        <v>3959</v>
      </c>
      <c r="G47" s="1" t="s">
        <v>3960</v>
      </c>
      <c r="H47" s="1"/>
      <c r="I47" s="1"/>
      <c r="J47" s="1" t="s">
        <v>40</v>
      </c>
      <c r="K47" s="1">
        <f t="shared" si="0"/>
        <v>1993</v>
      </c>
      <c r="L47" s="5">
        <v>1993</v>
      </c>
      <c r="M47" s="1" t="s">
        <v>3961</v>
      </c>
      <c r="N47" s="1" t="s">
        <v>57</v>
      </c>
      <c r="O47" s="5">
        <v>434</v>
      </c>
      <c r="P47" s="1">
        <v>1</v>
      </c>
    </row>
    <row r="48" spans="1:16" ht="12.75">
      <c r="A48" s="1" t="s">
        <v>3956</v>
      </c>
      <c r="B48" s="1" t="s">
        <v>3962</v>
      </c>
      <c r="C48" s="16" t="s">
        <v>4897</v>
      </c>
      <c r="D48" s="8">
        <v>1.59</v>
      </c>
      <c r="E48" s="15" t="s">
        <v>3963</v>
      </c>
      <c r="F48" s="1"/>
      <c r="G48" s="1"/>
      <c r="H48" s="1"/>
      <c r="I48" s="1"/>
      <c r="J48" s="1"/>
      <c r="K48" s="1">
        <f t="shared" si="0"/>
        <v>1989</v>
      </c>
      <c r="L48" s="5">
        <v>1989</v>
      </c>
      <c r="M48" s="1" t="s">
        <v>3964</v>
      </c>
      <c r="N48" s="1" t="s">
        <v>208</v>
      </c>
      <c r="O48" s="5">
        <v>456</v>
      </c>
      <c r="P48" s="1">
        <v>2</v>
      </c>
    </row>
    <row r="49" spans="1:16" ht="12.75">
      <c r="A49" s="1" t="s">
        <v>3956</v>
      </c>
      <c r="B49" s="1" t="s">
        <v>3962</v>
      </c>
      <c r="C49" s="16" t="s">
        <v>4897</v>
      </c>
      <c r="D49" s="8">
        <v>0.15</v>
      </c>
      <c r="E49" s="15" t="s">
        <v>4040</v>
      </c>
      <c r="F49" s="1" t="s">
        <v>40</v>
      </c>
      <c r="G49" s="1" t="s">
        <v>3960</v>
      </c>
      <c r="H49" s="1" t="s">
        <v>3967</v>
      </c>
      <c r="I49" s="1" t="s">
        <v>4160</v>
      </c>
      <c r="J49" s="1" t="s">
        <v>40</v>
      </c>
      <c r="K49" s="1">
        <v>1998</v>
      </c>
      <c r="L49" s="5"/>
      <c r="M49" s="20" t="s">
        <v>4916</v>
      </c>
      <c r="N49" s="20" t="s">
        <v>115</v>
      </c>
      <c r="O49" s="5">
        <v>712</v>
      </c>
      <c r="P49" s="1">
        <v>375</v>
      </c>
    </row>
    <row r="50" spans="1:16" ht="12.75">
      <c r="A50" s="1" t="s">
        <v>4191</v>
      </c>
      <c r="B50" s="1" t="s">
        <v>3962</v>
      </c>
      <c r="C50" s="16" t="s">
        <v>4897</v>
      </c>
      <c r="D50" s="8">
        <v>0.25</v>
      </c>
      <c r="E50" s="15" t="s">
        <v>4260</v>
      </c>
      <c r="F50" s="1" t="s">
        <v>3959</v>
      </c>
      <c r="G50" s="1" t="s">
        <v>3966</v>
      </c>
      <c r="H50" s="1" t="s">
        <v>4200</v>
      </c>
      <c r="I50" s="1"/>
      <c r="J50" s="1" t="s">
        <v>40</v>
      </c>
      <c r="K50" s="1">
        <f t="shared" si="0"/>
        <v>1967</v>
      </c>
      <c r="L50" s="5">
        <v>67</v>
      </c>
      <c r="M50" s="1" t="s">
        <v>4281</v>
      </c>
      <c r="N50" s="1" t="s">
        <v>1334</v>
      </c>
      <c r="O50" s="5">
        <v>263</v>
      </c>
      <c r="P50" s="1">
        <v>483</v>
      </c>
    </row>
    <row r="51" spans="1:16" ht="12.75">
      <c r="A51" s="1" t="s">
        <v>4191</v>
      </c>
      <c r="B51" s="1" t="s">
        <v>3962</v>
      </c>
      <c r="C51" s="16" t="s">
        <v>4897</v>
      </c>
      <c r="D51" s="8">
        <v>0.32</v>
      </c>
      <c r="E51" s="15" t="s">
        <v>4209</v>
      </c>
      <c r="F51" s="1" t="s">
        <v>3959</v>
      </c>
      <c r="G51" s="1" t="s">
        <v>3966</v>
      </c>
      <c r="H51" s="1" t="s">
        <v>4273</v>
      </c>
      <c r="I51" s="1" t="s">
        <v>4410</v>
      </c>
      <c r="J51" s="1" t="s">
        <v>40</v>
      </c>
      <c r="K51" s="1">
        <f t="shared" si="0"/>
        <v>1981</v>
      </c>
      <c r="L51" s="5">
        <v>81</v>
      </c>
      <c r="M51" s="1" t="s">
        <v>4411</v>
      </c>
      <c r="N51" s="1" t="s">
        <v>106</v>
      </c>
      <c r="O51" s="5">
        <v>104</v>
      </c>
      <c r="P51" s="1">
        <v>1033</v>
      </c>
    </row>
    <row r="52" spans="1:16" ht="12.75">
      <c r="A52" s="1" t="s">
        <v>4191</v>
      </c>
      <c r="B52" s="1" t="s">
        <v>3962</v>
      </c>
      <c r="C52" s="16" t="s">
        <v>4897</v>
      </c>
      <c r="D52" s="8">
        <v>0.38</v>
      </c>
      <c r="E52" s="15" t="s">
        <v>4209</v>
      </c>
      <c r="F52" s="1" t="s">
        <v>3959</v>
      </c>
      <c r="G52" s="1" t="s">
        <v>3960</v>
      </c>
      <c r="H52" s="1" t="s">
        <v>4273</v>
      </c>
      <c r="I52" s="1" t="s">
        <v>4410</v>
      </c>
      <c r="J52" s="1" t="s">
        <v>40</v>
      </c>
      <c r="K52" s="1">
        <f t="shared" si="0"/>
        <v>1981</v>
      </c>
      <c r="L52" s="5">
        <v>81</v>
      </c>
      <c r="M52" s="1" t="s">
        <v>4411</v>
      </c>
      <c r="N52" s="1" t="s">
        <v>106</v>
      </c>
      <c r="O52" s="5">
        <v>104</v>
      </c>
      <c r="P52" s="1">
        <v>1044</v>
      </c>
    </row>
    <row r="53" spans="1:16" ht="12.75">
      <c r="A53" s="1" t="s">
        <v>4191</v>
      </c>
      <c r="B53" s="1" t="s">
        <v>3962</v>
      </c>
      <c r="C53" s="16" t="s">
        <v>4897</v>
      </c>
      <c r="D53" s="8">
        <v>0.23</v>
      </c>
      <c r="E53" s="15" t="s">
        <v>4209</v>
      </c>
      <c r="F53" s="1" t="s">
        <v>3959</v>
      </c>
      <c r="G53" s="1" t="s">
        <v>3966</v>
      </c>
      <c r="H53" s="1" t="s">
        <v>4273</v>
      </c>
      <c r="I53" s="1" t="s">
        <v>4339</v>
      </c>
      <c r="J53" s="1" t="s">
        <v>40</v>
      </c>
      <c r="K53" s="1">
        <f t="shared" si="0"/>
        <v>1981</v>
      </c>
      <c r="L53" s="5">
        <v>81</v>
      </c>
      <c r="M53" s="1" t="s">
        <v>4411</v>
      </c>
      <c r="N53" s="1" t="s">
        <v>106</v>
      </c>
      <c r="O53" s="5">
        <v>104</v>
      </c>
      <c r="P53" s="1">
        <v>1055</v>
      </c>
    </row>
    <row r="54" spans="1:16" ht="12.75">
      <c r="A54" s="1" t="s">
        <v>4191</v>
      </c>
      <c r="B54" s="1" t="s">
        <v>3962</v>
      </c>
      <c r="C54" s="16" t="s">
        <v>4897</v>
      </c>
      <c r="D54" s="8">
        <v>0.34</v>
      </c>
      <c r="E54" s="15" t="s">
        <v>4209</v>
      </c>
      <c r="F54" s="1" t="s">
        <v>3959</v>
      </c>
      <c r="G54" s="1" t="s">
        <v>3960</v>
      </c>
      <c r="H54" s="1" t="s">
        <v>4273</v>
      </c>
      <c r="I54" s="1" t="s">
        <v>4339</v>
      </c>
      <c r="J54" s="1" t="s">
        <v>40</v>
      </c>
      <c r="K54" s="1">
        <f t="shared" si="0"/>
        <v>1981</v>
      </c>
      <c r="L54" s="5">
        <v>81</v>
      </c>
      <c r="M54" s="1" t="s">
        <v>4411</v>
      </c>
      <c r="N54" s="1" t="s">
        <v>106</v>
      </c>
      <c r="O54" s="5">
        <v>104</v>
      </c>
      <c r="P54" s="1">
        <v>1066</v>
      </c>
    </row>
    <row r="55" spans="1:16" ht="12.75">
      <c r="A55" s="1" t="s">
        <v>4191</v>
      </c>
      <c r="B55" s="1" t="s">
        <v>3962</v>
      </c>
      <c r="C55" s="16" t="s">
        <v>4897</v>
      </c>
      <c r="D55" s="8">
        <v>0.2</v>
      </c>
      <c r="E55" s="15" t="s">
        <v>4209</v>
      </c>
      <c r="F55" s="1" t="s">
        <v>3959</v>
      </c>
      <c r="G55" s="1" t="s">
        <v>3960</v>
      </c>
      <c r="H55" s="1"/>
      <c r="I55" s="1" t="s">
        <v>1101</v>
      </c>
      <c r="J55" s="1" t="s">
        <v>40</v>
      </c>
      <c r="K55" s="1">
        <f t="shared" si="0"/>
        <v>1983</v>
      </c>
      <c r="L55" s="5">
        <v>83</v>
      </c>
      <c r="M55" s="1" t="s">
        <v>4842</v>
      </c>
      <c r="N55" s="1" t="s">
        <v>952</v>
      </c>
      <c r="O55" s="5">
        <v>333</v>
      </c>
      <c r="P55" s="1">
        <v>1179</v>
      </c>
    </row>
    <row r="56" spans="1:16" ht="12.75">
      <c r="A56" s="1" t="s">
        <v>3956</v>
      </c>
      <c r="B56" s="1" t="s">
        <v>3962</v>
      </c>
      <c r="C56" s="16" t="s">
        <v>4897</v>
      </c>
      <c r="D56" s="8">
        <v>1</v>
      </c>
      <c r="E56" s="15" t="s">
        <v>4040</v>
      </c>
      <c r="F56" s="1" t="s">
        <v>3959</v>
      </c>
      <c r="G56" s="1" t="s">
        <v>3960</v>
      </c>
      <c r="H56" s="1" t="s">
        <v>4072</v>
      </c>
      <c r="I56" s="1" t="s">
        <v>4087</v>
      </c>
      <c r="J56" s="1" t="s">
        <v>40</v>
      </c>
      <c r="K56" s="1">
        <v>2000</v>
      </c>
      <c r="L56" s="5"/>
      <c r="M56" s="10" t="s">
        <v>4933</v>
      </c>
      <c r="N56" s="20" t="s">
        <v>208</v>
      </c>
      <c r="O56" s="5">
        <v>707</v>
      </c>
      <c r="P56" s="1">
        <v>230</v>
      </c>
    </row>
    <row r="57" spans="1:16" ht="12.75">
      <c r="A57" s="1" t="s">
        <v>4191</v>
      </c>
      <c r="B57" s="1" t="s">
        <v>4453</v>
      </c>
      <c r="C57" s="16" t="s">
        <v>4897</v>
      </c>
      <c r="D57" s="8">
        <v>0.3</v>
      </c>
      <c r="E57" s="15" t="s">
        <v>4279</v>
      </c>
      <c r="F57" s="1" t="s">
        <v>3959</v>
      </c>
      <c r="G57" s="1" t="s">
        <v>3960</v>
      </c>
      <c r="H57" s="1" t="s">
        <v>4010</v>
      </c>
      <c r="I57" s="1" t="s">
        <v>2375</v>
      </c>
      <c r="J57" s="1" t="s">
        <v>40</v>
      </c>
      <c r="K57" s="1">
        <f>IF(L57="","",IF(L57&gt;1000,L57,L57+1900))</f>
        <v>1980</v>
      </c>
      <c r="L57" s="5">
        <v>80</v>
      </c>
      <c r="M57" s="1" t="s">
        <v>4292</v>
      </c>
      <c r="N57" s="1" t="s">
        <v>4288</v>
      </c>
      <c r="O57" s="5">
        <v>11</v>
      </c>
      <c r="P57" s="1">
        <v>638</v>
      </c>
    </row>
    <row r="58" spans="1:16" ht="12.75">
      <c r="A58" s="1" t="s">
        <v>3956</v>
      </c>
      <c r="B58" s="1" t="s">
        <v>4177</v>
      </c>
      <c r="C58" s="16" t="s">
        <v>4897</v>
      </c>
      <c r="D58" s="8">
        <v>0.4</v>
      </c>
      <c r="E58" s="15" t="s">
        <v>4040</v>
      </c>
      <c r="F58" s="1" t="s">
        <v>3959</v>
      </c>
      <c r="G58" s="1" t="s">
        <v>3966</v>
      </c>
      <c r="H58" s="1" t="s">
        <v>4144</v>
      </c>
      <c r="I58" s="1" t="s">
        <v>4144</v>
      </c>
      <c r="J58" s="1" t="s">
        <v>40</v>
      </c>
      <c r="K58" s="1">
        <v>1999</v>
      </c>
      <c r="L58" s="5"/>
      <c r="M58" s="20" t="s">
        <v>4932</v>
      </c>
      <c r="N58" s="20" t="s">
        <v>988</v>
      </c>
      <c r="O58" s="5">
        <v>717</v>
      </c>
      <c r="P58" s="1">
        <v>397</v>
      </c>
    </row>
    <row r="59" spans="1:16" ht="12.75">
      <c r="A59" s="1" t="s">
        <v>3956</v>
      </c>
      <c r="B59" s="1" t="s">
        <v>4179</v>
      </c>
      <c r="C59" s="16" t="s">
        <v>4897</v>
      </c>
      <c r="D59" s="8">
        <v>0.4</v>
      </c>
      <c r="E59" s="15" t="s">
        <v>4040</v>
      </c>
      <c r="F59" s="1" t="s">
        <v>3959</v>
      </c>
      <c r="G59" s="1" t="s">
        <v>3966</v>
      </c>
      <c r="H59" s="1" t="s">
        <v>4144</v>
      </c>
      <c r="I59" s="1" t="s">
        <v>4144</v>
      </c>
      <c r="J59" s="1" t="s">
        <v>40</v>
      </c>
      <c r="K59" s="1">
        <v>1999</v>
      </c>
      <c r="L59" s="5"/>
      <c r="M59" s="20" t="s">
        <v>4932</v>
      </c>
      <c r="N59" s="20" t="s">
        <v>988</v>
      </c>
      <c r="O59" s="5">
        <v>717</v>
      </c>
      <c r="P59" s="1">
        <v>399</v>
      </c>
    </row>
    <row r="60" spans="1:16" ht="12.75">
      <c r="A60" s="1" t="s">
        <v>3956</v>
      </c>
      <c r="B60" s="1" t="s">
        <v>4175</v>
      </c>
      <c r="C60" s="16" t="s">
        <v>4897</v>
      </c>
      <c r="D60" s="8">
        <v>0.54</v>
      </c>
      <c r="E60" s="15" t="s">
        <v>4040</v>
      </c>
      <c r="F60" s="1" t="s">
        <v>3959</v>
      </c>
      <c r="G60" s="1" t="s">
        <v>3966</v>
      </c>
      <c r="H60" s="1" t="s">
        <v>4144</v>
      </c>
      <c r="I60" s="1" t="s">
        <v>4144</v>
      </c>
      <c r="J60" s="1" t="s">
        <v>40</v>
      </c>
      <c r="K60" s="1">
        <v>1999</v>
      </c>
      <c r="L60" s="5"/>
      <c r="M60" s="20" t="s">
        <v>4932</v>
      </c>
      <c r="N60" s="20" t="s">
        <v>988</v>
      </c>
      <c r="O60" s="5">
        <v>717</v>
      </c>
      <c r="P60" s="1">
        <v>395</v>
      </c>
    </row>
    <row r="61" spans="1:16" ht="12.75">
      <c r="A61" s="1" t="s">
        <v>4191</v>
      </c>
      <c r="B61" s="1" t="s">
        <v>4664</v>
      </c>
      <c r="C61" s="16" t="s">
        <v>4897</v>
      </c>
      <c r="D61" s="8">
        <v>0.107</v>
      </c>
      <c r="E61" s="15" t="s">
        <v>2067</v>
      </c>
      <c r="F61" s="1" t="s">
        <v>3959</v>
      </c>
      <c r="G61" s="1" t="s">
        <v>3966</v>
      </c>
      <c r="H61" s="1" t="s">
        <v>4010</v>
      </c>
      <c r="I61" s="1"/>
      <c r="J61" s="1" t="s">
        <v>40</v>
      </c>
      <c r="K61" s="1">
        <f t="shared" si="0"/>
        <v>1967</v>
      </c>
      <c r="L61" s="5">
        <v>67</v>
      </c>
      <c r="M61" s="1" t="s">
        <v>4656</v>
      </c>
      <c r="N61" s="1" t="s">
        <v>106</v>
      </c>
      <c r="O61" s="5">
        <v>289</v>
      </c>
      <c r="P61" s="1">
        <v>899</v>
      </c>
    </row>
    <row r="62" spans="1:16" ht="12.75">
      <c r="A62" s="1" t="s">
        <v>3956</v>
      </c>
      <c r="B62" s="1" t="s">
        <v>4174</v>
      </c>
      <c r="C62" s="16" t="s">
        <v>4897</v>
      </c>
      <c r="D62" s="8">
        <v>1.4</v>
      </c>
      <c r="E62" s="15" t="s">
        <v>4040</v>
      </c>
      <c r="F62" s="1" t="s">
        <v>3959</v>
      </c>
      <c r="G62" s="1" t="s">
        <v>3966</v>
      </c>
      <c r="H62" s="1" t="s">
        <v>4144</v>
      </c>
      <c r="I62" s="1" t="s">
        <v>4144</v>
      </c>
      <c r="J62" s="1" t="s">
        <v>40</v>
      </c>
      <c r="K62" s="1">
        <v>1999</v>
      </c>
      <c r="L62" s="5"/>
      <c r="M62" s="20" t="s">
        <v>4932</v>
      </c>
      <c r="N62" s="20" t="s">
        <v>988</v>
      </c>
      <c r="O62" s="5">
        <v>717</v>
      </c>
      <c r="P62" s="1">
        <v>394</v>
      </c>
    </row>
    <row r="63" spans="1:16" ht="12.75">
      <c r="A63" s="1" t="s">
        <v>3956</v>
      </c>
      <c r="B63" s="1" t="s">
        <v>4176</v>
      </c>
      <c r="C63" s="16" t="s">
        <v>4897</v>
      </c>
      <c r="D63" s="8">
        <v>0.4</v>
      </c>
      <c r="E63" s="15" t="s">
        <v>4040</v>
      </c>
      <c r="F63" s="1" t="s">
        <v>3959</v>
      </c>
      <c r="G63" s="1" t="s">
        <v>3966</v>
      </c>
      <c r="H63" s="1" t="s">
        <v>4144</v>
      </c>
      <c r="I63" s="1" t="s">
        <v>4144</v>
      </c>
      <c r="J63" s="1" t="s">
        <v>40</v>
      </c>
      <c r="K63" s="1">
        <v>1999</v>
      </c>
      <c r="L63" s="5"/>
      <c r="M63" s="20" t="s">
        <v>4932</v>
      </c>
      <c r="N63" s="20" t="s">
        <v>988</v>
      </c>
      <c r="O63" s="5">
        <v>717</v>
      </c>
      <c r="P63" s="1">
        <v>396</v>
      </c>
    </row>
    <row r="64" spans="1:16" ht="12.75">
      <c r="A64" s="1" t="s">
        <v>3956</v>
      </c>
      <c r="B64" s="1" t="s">
        <v>4178</v>
      </c>
      <c r="C64" s="16" t="s">
        <v>4897</v>
      </c>
      <c r="D64" s="8">
        <v>0.4</v>
      </c>
      <c r="E64" s="15" t="s">
        <v>4040</v>
      </c>
      <c r="F64" s="1" t="s">
        <v>3959</v>
      </c>
      <c r="G64" s="1" t="s">
        <v>3966</v>
      </c>
      <c r="H64" s="1" t="s">
        <v>4144</v>
      </c>
      <c r="I64" s="1" t="s">
        <v>4144</v>
      </c>
      <c r="J64" s="1" t="s">
        <v>40</v>
      </c>
      <c r="K64" s="1">
        <v>1999</v>
      </c>
      <c r="L64" s="5"/>
      <c r="M64" s="20" t="s">
        <v>4932</v>
      </c>
      <c r="N64" s="20" t="s">
        <v>988</v>
      </c>
      <c r="O64" s="5">
        <v>717</v>
      </c>
      <c r="P64" s="1">
        <v>398</v>
      </c>
    </row>
    <row r="65" spans="1:16" ht="12.75">
      <c r="A65" s="1" t="s">
        <v>4191</v>
      </c>
      <c r="B65" s="1" t="s">
        <v>4240</v>
      </c>
      <c r="C65" s="16" t="s">
        <v>4897</v>
      </c>
      <c r="D65" s="8">
        <v>0.21</v>
      </c>
      <c r="E65" s="15" t="s">
        <v>4241</v>
      </c>
      <c r="F65" s="1" t="s">
        <v>3959</v>
      </c>
      <c r="G65" s="1" t="s">
        <v>3966</v>
      </c>
      <c r="H65" s="1" t="s">
        <v>4200</v>
      </c>
      <c r="I65" s="1"/>
      <c r="J65" s="1" t="s">
        <v>40</v>
      </c>
      <c r="K65" s="1">
        <f t="shared" si="0"/>
        <v>1973</v>
      </c>
      <c r="L65" s="5">
        <v>73</v>
      </c>
      <c r="M65" s="1" t="s">
        <v>4242</v>
      </c>
      <c r="N65" s="1" t="s">
        <v>106</v>
      </c>
      <c r="O65" s="5">
        <v>227</v>
      </c>
      <c r="P65" s="1">
        <v>451</v>
      </c>
    </row>
    <row r="66" spans="1:16" ht="12.75">
      <c r="A66" s="1" t="s">
        <v>4191</v>
      </c>
      <c r="B66" s="1" t="s">
        <v>4816</v>
      </c>
      <c r="C66" s="16" t="s">
        <v>4897</v>
      </c>
      <c r="D66" s="8">
        <v>0.016</v>
      </c>
      <c r="E66" s="15" t="s">
        <v>4226</v>
      </c>
      <c r="F66" s="1" t="s">
        <v>3959</v>
      </c>
      <c r="G66" s="1" t="s">
        <v>3966</v>
      </c>
      <c r="H66" s="1" t="s">
        <v>4200</v>
      </c>
      <c r="I66" s="1"/>
      <c r="J66" s="1" t="s">
        <v>927</v>
      </c>
      <c r="K66" s="1">
        <f t="shared" si="0"/>
        <v>1970</v>
      </c>
      <c r="L66" s="5">
        <v>70</v>
      </c>
      <c r="M66" s="1" t="s">
        <v>4817</v>
      </c>
      <c r="N66" s="1" t="s">
        <v>2657</v>
      </c>
      <c r="O66" s="5">
        <v>324</v>
      </c>
      <c r="P66" s="1">
        <v>1121</v>
      </c>
    </row>
    <row r="67" spans="1:16" ht="12.75">
      <c r="A67" s="1" t="s">
        <v>4191</v>
      </c>
      <c r="B67" s="1" t="s">
        <v>4816</v>
      </c>
      <c r="C67" s="16" t="s">
        <v>4897</v>
      </c>
      <c r="D67" s="8">
        <v>0.012</v>
      </c>
      <c r="E67" s="15" t="s">
        <v>4226</v>
      </c>
      <c r="F67" s="1" t="s">
        <v>3959</v>
      </c>
      <c r="G67" s="1" t="s">
        <v>3966</v>
      </c>
      <c r="H67" s="1" t="s">
        <v>4200</v>
      </c>
      <c r="I67" s="1"/>
      <c r="J67" s="1" t="s">
        <v>927</v>
      </c>
      <c r="K67" s="1">
        <f t="shared" si="0"/>
        <v>1970</v>
      </c>
      <c r="L67" s="5">
        <v>70</v>
      </c>
      <c r="M67" s="1" t="s">
        <v>4817</v>
      </c>
      <c r="N67" s="1" t="s">
        <v>2657</v>
      </c>
      <c r="O67" s="5">
        <v>324</v>
      </c>
      <c r="P67" s="1">
        <v>1123</v>
      </c>
    </row>
    <row r="68" spans="1:16" ht="12.75">
      <c r="A68" s="1" t="s">
        <v>4191</v>
      </c>
      <c r="B68" s="1" t="s">
        <v>4192</v>
      </c>
      <c r="C68" s="16" t="s">
        <v>4897</v>
      </c>
      <c r="D68" s="8">
        <v>0.4</v>
      </c>
      <c r="E68" s="15" t="s">
        <v>4193</v>
      </c>
      <c r="F68" s="1"/>
      <c r="G68" s="1"/>
      <c r="H68" s="1"/>
      <c r="I68" s="1"/>
      <c r="J68" s="1"/>
      <c r="K68" s="1">
        <f aca="true" t="shared" si="1" ref="K68:K131">IF(L68="","",IF(L68&gt;1000,L68,L68+1900))</f>
        <v>1983</v>
      </c>
      <c r="L68" s="5">
        <v>1983</v>
      </c>
      <c r="M68" s="1" t="s">
        <v>4194</v>
      </c>
      <c r="N68" s="1" t="s">
        <v>115</v>
      </c>
      <c r="O68" s="5">
        <v>545</v>
      </c>
      <c r="P68" s="1">
        <v>414</v>
      </c>
    </row>
    <row r="69" spans="1:16" ht="12.75">
      <c r="A69" s="1" t="s">
        <v>4191</v>
      </c>
      <c r="B69" s="1" t="s">
        <v>4195</v>
      </c>
      <c r="C69" s="16" t="s">
        <v>4897</v>
      </c>
      <c r="D69" s="8">
        <v>0.03</v>
      </c>
      <c r="E69" s="15" t="s">
        <v>4193</v>
      </c>
      <c r="F69" s="1"/>
      <c r="G69" s="1"/>
      <c r="H69" s="1"/>
      <c r="I69" s="1"/>
      <c r="J69" s="1"/>
      <c r="K69" s="1">
        <f t="shared" si="1"/>
        <v>1983</v>
      </c>
      <c r="L69" s="5">
        <v>1983</v>
      </c>
      <c r="M69" s="1" t="s">
        <v>4194</v>
      </c>
      <c r="N69" s="1" t="s">
        <v>115</v>
      </c>
      <c r="O69" s="5">
        <v>545</v>
      </c>
      <c r="P69" s="1">
        <v>415</v>
      </c>
    </row>
    <row r="70" spans="1:16" ht="12.75">
      <c r="A70" s="1" t="s">
        <v>3956</v>
      </c>
      <c r="B70" s="1" t="s">
        <v>4136</v>
      </c>
      <c r="C70" s="16" t="s">
        <v>4897</v>
      </c>
      <c r="D70" s="8">
        <v>3.215</v>
      </c>
      <c r="E70" s="15" t="s">
        <v>4040</v>
      </c>
      <c r="F70" s="1" t="s">
        <v>40</v>
      </c>
      <c r="G70" s="1" t="s">
        <v>3960</v>
      </c>
      <c r="H70" s="1" t="s">
        <v>3991</v>
      </c>
      <c r="I70" s="1" t="s">
        <v>4133</v>
      </c>
      <c r="J70" s="1" t="s">
        <v>40</v>
      </c>
      <c r="K70" s="1">
        <v>1997</v>
      </c>
      <c r="L70" s="5"/>
      <c r="M70" s="20" t="s">
        <v>4931</v>
      </c>
      <c r="N70" s="20" t="s">
        <v>208</v>
      </c>
      <c r="O70" s="5">
        <v>726</v>
      </c>
      <c r="P70" s="1">
        <v>277</v>
      </c>
    </row>
    <row r="71" spans="1:16" ht="12.75">
      <c r="A71" s="1" t="s">
        <v>3956</v>
      </c>
      <c r="B71" s="1" t="s">
        <v>3965</v>
      </c>
      <c r="C71" s="16" t="s">
        <v>4897</v>
      </c>
      <c r="D71" s="8">
        <v>0.08</v>
      </c>
      <c r="E71" s="15" t="s">
        <v>3963</v>
      </c>
      <c r="F71" s="1" t="s">
        <v>3959</v>
      </c>
      <c r="G71" s="1" t="s">
        <v>3966</v>
      </c>
      <c r="H71" s="1" t="s">
        <v>3967</v>
      </c>
      <c r="I71" s="1"/>
      <c r="J71" s="1" t="s">
        <v>40</v>
      </c>
      <c r="K71" s="1">
        <f t="shared" si="1"/>
        <v>1993</v>
      </c>
      <c r="L71" s="5">
        <v>1993</v>
      </c>
      <c r="M71" s="1" t="s">
        <v>3968</v>
      </c>
      <c r="N71" s="1" t="s">
        <v>275</v>
      </c>
      <c r="O71" s="5">
        <v>457</v>
      </c>
      <c r="P71" s="1">
        <v>3</v>
      </c>
    </row>
    <row r="72" spans="1:16" ht="12.75">
      <c r="A72" s="1" t="s">
        <v>4191</v>
      </c>
      <c r="B72" s="1" t="s">
        <v>4471</v>
      </c>
      <c r="C72" s="16" t="s">
        <v>4897</v>
      </c>
      <c r="D72" s="8">
        <v>0.2</v>
      </c>
      <c r="E72" s="15" t="s">
        <v>4527</v>
      </c>
      <c r="F72" s="1" t="s">
        <v>3959</v>
      </c>
      <c r="G72" s="1" t="s">
        <v>3960</v>
      </c>
      <c r="H72" s="1"/>
      <c r="I72" s="1"/>
      <c r="J72" s="1" t="s">
        <v>40</v>
      </c>
      <c r="K72" s="1">
        <f t="shared" si="1"/>
        <v>1978</v>
      </c>
      <c r="L72" s="5">
        <v>78</v>
      </c>
      <c r="M72" s="1" t="s">
        <v>4292</v>
      </c>
      <c r="N72" s="1" t="s">
        <v>4288</v>
      </c>
      <c r="O72" s="5">
        <v>14</v>
      </c>
      <c r="P72" s="1">
        <v>728</v>
      </c>
    </row>
    <row r="73" spans="1:16" ht="12.75">
      <c r="A73" s="1" t="s">
        <v>3956</v>
      </c>
      <c r="B73" s="1" t="s">
        <v>4132</v>
      </c>
      <c r="C73" s="16" t="s">
        <v>4897</v>
      </c>
      <c r="D73" s="8">
        <v>3.157</v>
      </c>
      <c r="E73" s="15" t="s">
        <v>4040</v>
      </c>
      <c r="F73" s="1" t="s">
        <v>40</v>
      </c>
      <c r="G73" s="1" t="s">
        <v>3960</v>
      </c>
      <c r="H73" s="1" t="s">
        <v>3991</v>
      </c>
      <c r="I73" s="1" t="s">
        <v>4133</v>
      </c>
      <c r="J73" s="1" t="s">
        <v>40</v>
      </c>
      <c r="K73" s="1">
        <v>1997</v>
      </c>
      <c r="L73" s="5"/>
      <c r="M73" s="20" t="s">
        <v>4931</v>
      </c>
      <c r="N73" s="20" t="s">
        <v>208</v>
      </c>
      <c r="O73" s="5">
        <v>726</v>
      </c>
      <c r="P73" s="1">
        <v>274</v>
      </c>
    </row>
    <row r="74" spans="1:16" ht="12.75">
      <c r="A74" s="1" t="s">
        <v>4191</v>
      </c>
      <c r="B74" s="1" t="s">
        <v>4473</v>
      </c>
      <c r="C74" s="16" t="s">
        <v>4897</v>
      </c>
      <c r="D74" s="8">
        <v>0.27</v>
      </c>
      <c r="E74" s="15" t="s">
        <v>4226</v>
      </c>
      <c r="F74" s="1" t="s">
        <v>3959</v>
      </c>
      <c r="G74" s="1" t="s">
        <v>3960</v>
      </c>
      <c r="H74" s="1" t="s">
        <v>4208</v>
      </c>
      <c r="I74" s="1" t="s">
        <v>4205</v>
      </c>
      <c r="J74" s="1" t="s">
        <v>40</v>
      </c>
      <c r="K74" s="1">
        <f t="shared" si="1"/>
        <v>1974</v>
      </c>
      <c r="L74" s="5">
        <v>74</v>
      </c>
      <c r="M74" s="1" t="s">
        <v>4474</v>
      </c>
      <c r="N74" s="1" t="s">
        <v>1111</v>
      </c>
      <c r="O74" s="5">
        <v>50</v>
      </c>
      <c r="P74" s="1">
        <v>671</v>
      </c>
    </row>
    <row r="75" spans="1:16" ht="12.75">
      <c r="A75" s="1" t="s">
        <v>4191</v>
      </c>
      <c r="B75" s="1" t="s">
        <v>4473</v>
      </c>
      <c r="C75" s="16" t="s">
        <v>4897</v>
      </c>
      <c r="D75" s="8">
        <v>0.35</v>
      </c>
      <c r="E75" s="15" t="s">
        <v>4226</v>
      </c>
      <c r="F75" s="1" t="s">
        <v>3959</v>
      </c>
      <c r="G75" s="1" t="s">
        <v>3960</v>
      </c>
      <c r="H75" s="1" t="s">
        <v>4273</v>
      </c>
      <c r="I75" s="1" t="s">
        <v>4677</v>
      </c>
      <c r="J75" s="1" t="s">
        <v>40</v>
      </c>
      <c r="K75" s="1">
        <f t="shared" si="1"/>
        <v>1964</v>
      </c>
      <c r="L75" s="5">
        <v>64</v>
      </c>
      <c r="M75" s="1" t="s">
        <v>4304</v>
      </c>
      <c r="N75" s="1" t="s">
        <v>1111</v>
      </c>
      <c r="O75" s="5">
        <v>293</v>
      </c>
      <c r="P75" s="1">
        <v>918</v>
      </c>
    </row>
    <row r="76" spans="1:16" ht="12.75">
      <c r="A76" s="1" t="s">
        <v>4191</v>
      </c>
      <c r="B76" s="1" t="s">
        <v>4473</v>
      </c>
      <c r="C76" s="16" t="s">
        <v>4897</v>
      </c>
      <c r="D76" s="8">
        <v>0.1</v>
      </c>
      <c r="E76" s="15" t="s">
        <v>2067</v>
      </c>
      <c r="F76" s="1" t="s">
        <v>3959</v>
      </c>
      <c r="G76" s="1" t="s">
        <v>3960</v>
      </c>
      <c r="H76" s="1" t="s">
        <v>4010</v>
      </c>
      <c r="I76" s="1" t="s">
        <v>4678</v>
      </c>
      <c r="J76" s="1" t="s">
        <v>40</v>
      </c>
      <c r="K76" s="1">
        <f t="shared" si="1"/>
        <v>1964</v>
      </c>
      <c r="L76" s="5">
        <v>64</v>
      </c>
      <c r="M76" s="1" t="s">
        <v>4304</v>
      </c>
      <c r="N76" s="1" t="s">
        <v>1111</v>
      </c>
      <c r="O76" s="5">
        <v>293</v>
      </c>
      <c r="P76" s="1">
        <v>919</v>
      </c>
    </row>
    <row r="77" spans="1:16" ht="12.75">
      <c r="A77" s="1" t="s">
        <v>4191</v>
      </c>
      <c r="B77" s="1" t="s">
        <v>4473</v>
      </c>
      <c r="C77" s="16" t="s">
        <v>4897</v>
      </c>
      <c r="D77" s="8">
        <v>0.16</v>
      </c>
      <c r="E77" s="15" t="s">
        <v>4189</v>
      </c>
      <c r="F77" s="1" t="s">
        <v>3959</v>
      </c>
      <c r="G77" s="1" t="s">
        <v>3960</v>
      </c>
      <c r="H77" s="1" t="s">
        <v>4010</v>
      </c>
      <c r="I77" s="1" t="s">
        <v>4359</v>
      </c>
      <c r="J77" s="1" t="s">
        <v>40</v>
      </c>
      <c r="K77" s="1">
        <f t="shared" si="1"/>
        <v>1961</v>
      </c>
      <c r="L77" s="5">
        <v>61</v>
      </c>
      <c r="M77" s="1" t="s">
        <v>4360</v>
      </c>
      <c r="N77" s="1" t="s">
        <v>73</v>
      </c>
      <c r="O77" s="5">
        <v>40</v>
      </c>
      <c r="P77" s="1">
        <v>978</v>
      </c>
    </row>
    <row r="78" spans="1:16" ht="12.75">
      <c r="A78" s="1" t="s">
        <v>4191</v>
      </c>
      <c r="B78" s="1" t="s">
        <v>4473</v>
      </c>
      <c r="C78" s="16" t="s">
        <v>4897</v>
      </c>
      <c r="D78" s="8">
        <v>0.3</v>
      </c>
      <c r="E78" s="15" t="s">
        <v>4260</v>
      </c>
      <c r="F78" s="1" t="s">
        <v>3959</v>
      </c>
      <c r="G78" s="1" t="s">
        <v>3960</v>
      </c>
      <c r="H78" s="1" t="s">
        <v>4368</v>
      </c>
      <c r="I78" s="1" t="s">
        <v>4369</v>
      </c>
      <c r="J78" s="1" t="s">
        <v>40</v>
      </c>
      <c r="K78" s="1">
        <f t="shared" si="1"/>
        <v>1960</v>
      </c>
      <c r="L78" s="5">
        <v>60</v>
      </c>
      <c r="M78" s="1" t="s">
        <v>4370</v>
      </c>
      <c r="N78" s="1" t="s">
        <v>4850</v>
      </c>
      <c r="O78" s="5">
        <v>122</v>
      </c>
      <c r="P78" s="1">
        <v>1188</v>
      </c>
    </row>
    <row r="79" spans="1:16" ht="12.75">
      <c r="A79" s="1" t="s">
        <v>4191</v>
      </c>
      <c r="B79" s="1" t="s">
        <v>4473</v>
      </c>
      <c r="C79" s="16" t="s">
        <v>4897</v>
      </c>
      <c r="D79" s="8">
        <v>0.35</v>
      </c>
      <c r="E79" s="15" t="s">
        <v>4226</v>
      </c>
      <c r="F79" s="1" t="s">
        <v>3959</v>
      </c>
      <c r="G79" s="1" t="s">
        <v>3960</v>
      </c>
      <c r="H79" s="1" t="s">
        <v>4368</v>
      </c>
      <c r="I79" s="1" t="s">
        <v>4369</v>
      </c>
      <c r="J79" s="1" t="s">
        <v>40</v>
      </c>
      <c r="K79" s="1">
        <f t="shared" si="1"/>
        <v>1960</v>
      </c>
      <c r="L79" s="5">
        <v>60</v>
      </c>
      <c r="M79" s="1" t="s">
        <v>4370</v>
      </c>
      <c r="N79" s="1" t="s">
        <v>4850</v>
      </c>
      <c r="O79" s="5">
        <v>122</v>
      </c>
      <c r="P79" s="1">
        <v>1189</v>
      </c>
    </row>
    <row r="80" spans="1:16" ht="12.75">
      <c r="A80" s="1" t="s">
        <v>4191</v>
      </c>
      <c r="B80" s="1" t="s">
        <v>4473</v>
      </c>
      <c r="C80" s="16" t="s">
        <v>4897</v>
      </c>
      <c r="D80" s="8">
        <v>0.35</v>
      </c>
      <c r="E80" s="15" t="s">
        <v>4226</v>
      </c>
      <c r="F80" s="1" t="s">
        <v>3959</v>
      </c>
      <c r="G80" s="1" t="s">
        <v>3960</v>
      </c>
      <c r="H80" s="1" t="s">
        <v>4368</v>
      </c>
      <c r="I80" s="1" t="s">
        <v>4369</v>
      </c>
      <c r="J80" s="1" t="s">
        <v>927</v>
      </c>
      <c r="K80" s="1">
        <f t="shared" si="1"/>
        <v>1960</v>
      </c>
      <c r="L80" s="5">
        <v>60</v>
      </c>
      <c r="M80" s="1" t="s">
        <v>4370</v>
      </c>
      <c r="N80" s="1" t="s">
        <v>546</v>
      </c>
      <c r="O80" s="5">
        <v>122</v>
      </c>
      <c r="P80" s="1">
        <v>1190</v>
      </c>
    </row>
    <row r="81" spans="1:16" ht="12.75">
      <c r="A81" s="1" t="s">
        <v>4191</v>
      </c>
      <c r="B81" s="1" t="s">
        <v>4500</v>
      </c>
      <c r="C81" s="16" t="s">
        <v>4897</v>
      </c>
      <c r="D81" s="8">
        <v>0.32</v>
      </c>
      <c r="E81" s="15" t="s">
        <v>4226</v>
      </c>
      <c r="F81" s="1" t="s">
        <v>3959</v>
      </c>
      <c r="G81" s="1" t="s">
        <v>3960</v>
      </c>
      <c r="H81" s="1" t="s">
        <v>4204</v>
      </c>
      <c r="I81" s="1" t="s">
        <v>4087</v>
      </c>
      <c r="J81" s="1" t="s">
        <v>40</v>
      </c>
      <c r="K81" s="1">
        <f t="shared" si="1"/>
        <v>1964</v>
      </c>
      <c r="L81" s="5">
        <v>64</v>
      </c>
      <c r="M81" s="1" t="s">
        <v>4304</v>
      </c>
      <c r="N81" s="1" t="s">
        <v>1111</v>
      </c>
      <c r="O81" s="5">
        <v>2</v>
      </c>
      <c r="P81" s="1">
        <v>705</v>
      </c>
    </row>
    <row r="82" spans="1:16" ht="12.75">
      <c r="A82" s="1" t="s">
        <v>4191</v>
      </c>
      <c r="B82" s="1" t="s">
        <v>4500</v>
      </c>
      <c r="C82" s="16" t="s">
        <v>4897</v>
      </c>
      <c r="D82" s="8">
        <v>0.28</v>
      </c>
      <c r="E82" s="15" t="s">
        <v>4260</v>
      </c>
      <c r="F82" s="1" t="s">
        <v>3959</v>
      </c>
      <c r="G82" s="1" t="s">
        <v>3960</v>
      </c>
      <c r="H82" s="1" t="s">
        <v>4204</v>
      </c>
      <c r="I82" s="1" t="s">
        <v>4205</v>
      </c>
      <c r="J82" s="1" t="s">
        <v>40</v>
      </c>
      <c r="K82" s="1">
        <f t="shared" si="1"/>
        <v>1967</v>
      </c>
      <c r="L82" s="5">
        <v>67</v>
      </c>
      <c r="M82" s="1" t="s">
        <v>4304</v>
      </c>
      <c r="N82" s="1" t="s">
        <v>1111</v>
      </c>
      <c r="O82" s="5">
        <v>32</v>
      </c>
      <c r="P82" s="1">
        <v>1100</v>
      </c>
    </row>
    <row r="83" spans="1:16" ht="12.75">
      <c r="A83" s="1" t="s">
        <v>4191</v>
      </c>
      <c r="B83" s="1" t="s">
        <v>4661</v>
      </c>
      <c r="C83" s="16" t="s">
        <v>4897</v>
      </c>
      <c r="D83" s="8">
        <v>0.165</v>
      </c>
      <c r="E83" s="15" t="s">
        <v>2067</v>
      </c>
      <c r="F83" s="1" t="s">
        <v>3959</v>
      </c>
      <c r="G83" s="1" t="s">
        <v>3966</v>
      </c>
      <c r="H83" s="1" t="s">
        <v>4010</v>
      </c>
      <c r="I83" s="1"/>
      <c r="J83" s="1" t="s">
        <v>40</v>
      </c>
      <c r="K83" s="1">
        <f t="shared" si="1"/>
        <v>1967</v>
      </c>
      <c r="L83" s="5">
        <v>67</v>
      </c>
      <c r="M83" s="1" t="s">
        <v>4656</v>
      </c>
      <c r="N83" s="1" t="s">
        <v>106</v>
      </c>
      <c r="O83" s="5">
        <v>289</v>
      </c>
      <c r="P83" s="1">
        <v>896</v>
      </c>
    </row>
    <row r="84" spans="1:16" ht="12.75">
      <c r="A84" s="1" t="s">
        <v>3956</v>
      </c>
      <c r="B84" s="1" t="s">
        <v>3969</v>
      </c>
      <c r="C84" s="16" t="s">
        <v>4897</v>
      </c>
      <c r="D84" s="8">
        <v>0.518</v>
      </c>
      <c r="E84" s="15" t="s">
        <v>3970</v>
      </c>
      <c r="F84" s="1" t="s">
        <v>3959</v>
      </c>
      <c r="G84" s="1" t="s">
        <v>3966</v>
      </c>
      <c r="H84" s="1" t="s">
        <v>3967</v>
      </c>
      <c r="I84" s="1"/>
      <c r="J84" s="1" t="s">
        <v>40</v>
      </c>
      <c r="K84" s="1">
        <f t="shared" si="1"/>
        <v>1990</v>
      </c>
      <c r="L84" s="5">
        <v>1990</v>
      </c>
      <c r="M84" s="1" t="s">
        <v>3971</v>
      </c>
      <c r="N84" s="1" t="s">
        <v>51</v>
      </c>
      <c r="O84" s="5">
        <v>413</v>
      </c>
      <c r="P84" s="1">
        <v>4</v>
      </c>
    </row>
    <row r="85" spans="1:16" ht="12.75">
      <c r="A85" s="1" t="s">
        <v>4191</v>
      </c>
      <c r="B85" s="1" t="s">
        <v>4791</v>
      </c>
      <c r="C85" s="16" t="s">
        <v>4897</v>
      </c>
      <c r="D85" s="8">
        <v>0.182</v>
      </c>
      <c r="E85" s="15" t="s">
        <v>2067</v>
      </c>
      <c r="F85" s="1" t="s">
        <v>3959</v>
      </c>
      <c r="G85" s="1" t="s">
        <v>3966</v>
      </c>
      <c r="H85" s="1" t="s">
        <v>4792</v>
      </c>
      <c r="I85" s="1"/>
      <c r="J85" s="1" t="s">
        <v>40</v>
      </c>
      <c r="K85" s="1">
        <f t="shared" si="1"/>
        <v>1973</v>
      </c>
      <c r="L85" s="5">
        <v>73</v>
      </c>
      <c r="M85" s="1" t="s">
        <v>4257</v>
      </c>
      <c r="N85" s="1" t="s">
        <v>1540</v>
      </c>
      <c r="O85" s="5">
        <v>319</v>
      </c>
      <c r="P85" s="1">
        <v>1097</v>
      </c>
    </row>
    <row r="86" spans="1:16" ht="12.75">
      <c r="A86" s="1" t="s">
        <v>3956</v>
      </c>
      <c r="B86" s="1" t="s">
        <v>4088</v>
      </c>
      <c r="C86" s="16" t="s">
        <v>4897</v>
      </c>
      <c r="D86" s="8">
        <v>1.4</v>
      </c>
      <c r="E86" s="15" t="s">
        <v>4040</v>
      </c>
      <c r="F86" s="1" t="s">
        <v>3959</v>
      </c>
      <c r="G86" s="1" t="s">
        <v>3960</v>
      </c>
      <c r="H86" s="1" t="s">
        <v>4072</v>
      </c>
      <c r="I86" s="1" t="s">
        <v>4087</v>
      </c>
      <c r="J86" s="1" t="s">
        <v>40</v>
      </c>
      <c r="K86" s="1">
        <v>2000</v>
      </c>
      <c r="L86" s="5"/>
      <c r="M86" s="20" t="s">
        <v>4933</v>
      </c>
      <c r="N86" s="20" t="s">
        <v>208</v>
      </c>
      <c r="O86" s="5">
        <v>707</v>
      </c>
      <c r="P86" s="1">
        <v>232</v>
      </c>
    </row>
    <row r="87" spans="1:16" ht="12.75">
      <c r="A87" s="1" t="s">
        <v>4191</v>
      </c>
      <c r="B87" s="1" t="s">
        <v>4715</v>
      </c>
      <c r="C87" s="16" t="s">
        <v>4897</v>
      </c>
      <c r="D87" s="8">
        <v>0.27</v>
      </c>
      <c r="E87" s="15" t="s">
        <v>4226</v>
      </c>
      <c r="F87" s="1" t="s">
        <v>3959</v>
      </c>
      <c r="G87" s="1" t="s">
        <v>3966</v>
      </c>
      <c r="H87" s="1" t="s">
        <v>4200</v>
      </c>
      <c r="I87" s="1" t="s">
        <v>4716</v>
      </c>
      <c r="J87" s="1" t="s">
        <v>927</v>
      </c>
      <c r="K87" s="1">
        <f t="shared" si="1"/>
        <v>1973</v>
      </c>
      <c r="L87" s="5">
        <v>73</v>
      </c>
      <c r="M87" s="1" t="s">
        <v>4250</v>
      </c>
      <c r="N87" s="1" t="s">
        <v>73</v>
      </c>
      <c r="O87" s="5">
        <v>306</v>
      </c>
      <c r="P87" s="1">
        <v>976</v>
      </c>
    </row>
    <row r="88" spans="1:16" ht="12.75">
      <c r="A88" s="1" t="s">
        <v>3956</v>
      </c>
      <c r="B88" s="1" t="s">
        <v>3972</v>
      </c>
      <c r="C88" s="16" t="s">
        <v>4897</v>
      </c>
      <c r="D88" s="8">
        <v>3.3</v>
      </c>
      <c r="E88" s="15" t="s">
        <v>3963</v>
      </c>
      <c r="F88" s="1" t="s">
        <v>40</v>
      </c>
      <c r="G88" s="1"/>
      <c r="H88" s="1" t="s">
        <v>254</v>
      </c>
      <c r="I88" s="1"/>
      <c r="J88" s="1"/>
      <c r="K88" s="1">
        <f t="shared" si="1"/>
        <v>1986</v>
      </c>
      <c r="L88" s="5">
        <v>1986</v>
      </c>
      <c r="M88" s="1" t="s">
        <v>3973</v>
      </c>
      <c r="N88" s="1" t="s">
        <v>208</v>
      </c>
      <c r="O88" s="5">
        <v>476</v>
      </c>
      <c r="P88" s="1">
        <v>5</v>
      </c>
    </row>
    <row r="89" spans="1:16" ht="12.75">
      <c r="A89" s="1" t="s">
        <v>4191</v>
      </c>
      <c r="B89" s="1" t="s">
        <v>3972</v>
      </c>
      <c r="C89" s="16" t="s">
        <v>4897</v>
      </c>
      <c r="D89" s="8">
        <v>0.15</v>
      </c>
      <c r="E89" s="15" t="s">
        <v>4196</v>
      </c>
      <c r="F89" s="1" t="s">
        <v>3959</v>
      </c>
      <c r="G89" s="1" t="s">
        <v>3966</v>
      </c>
      <c r="H89" s="1"/>
      <c r="I89" s="1" t="s">
        <v>4197</v>
      </c>
      <c r="J89" s="1" t="s">
        <v>927</v>
      </c>
      <c r="K89" s="1">
        <f t="shared" si="1"/>
        <v>1980</v>
      </c>
      <c r="L89" s="5">
        <v>80</v>
      </c>
      <c r="M89" s="1" t="s">
        <v>4198</v>
      </c>
      <c r="N89" s="1" t="s">
        <v>106</v>
      </c>
      <c r="O89" s="5">
        <v>55</v>
      </c>
      <c r="P89" s="1">
        <v>416</v>
      </c>
    </row>
    <row r="90" spans="1:16" ht="12.75">
      <c r="A90" s="1" t="s">
        <v>4191</v>
      </c>
      <c r="B90" s="1" t="s">
        <v>3972</v>
      </c>
      <c r="C90" s="16" t="s">
        <v>4897</v>
      </c>
      <c r="D90" s="8">
        <v>0.2</v>
      </c>
      <c r="E90" s="15" t="s">
        <v>4196</v>
      </c>
      <c r="F90" s="1" t="s">
        <v>3959</v>
      </c>
      <c r="G90" s="1" t="s">
        <v>3966</v>
      </c>
      <c r="H90" s="1"/>
      <c r="I90" s="1" t="s">
        <v>4199</v>
      </c>
      <c r="J90" s="1" t="s">
        <v>927</v>
      </c>
      <c r="K90" s="1">
        <f t="shared" si="1"/>
        <v>1980</v>
      </c>
      <c r="L90" s="5">
        <v>80</v>
      </c>
      <c r="M90" s="1" t="s">
        <v>4198</v>
      </c>
      <c r="N90" s="1" t="s">
        <v>106</v>
      </c>
      <c r="O90" s="5">
        <v>55</v>
      </c>
      <c r="P90" s="1">
        <v>417</v>
      </c>
    </row>
    <row r="91" spans="1:16" ht="12.75">
      <c r="A91" s="1" t="s">
        <v>4191</v>
      </c>
      <c r="B91" s="1" t="s">
        <v>3972</v>
      </c>
      <c r="C91" s="16" t="s">
        <v>4897</v>
      </c>
      <c r="D91" s="8">
        <v>0.11</v>
      </c>
      <c r="E91" s="15" t="s">
        <v>4196</v>
      </c>
      <c r="F91" s="1" t="s">
        <v>3959</v>
      </c>
      <c r="G91" s="1" t="s">
        <v>3966</v>
      </c>
      <c r="H91" s="1"/>
      <c r="I91" s="1"/>
      <c r="J91" s="1" t="s">
        <v>40</v>
      </c>
      <c r="K91" s="1">
        <f t="shared" si="1"/>
        <v>1980</v>
      </c>
      <c r="L91" s="5">
        <v>80</v>
      </c>
      <c r="M91" s="1" t="s">
        <v>4198</v>
      </c>
      <c r="N91" s="1" t="s">
        <v>106</v>
      </c>
      <c r="O91" s="5">
        <v>55</v>
      </c>
      <c r="P91" s="1">
        <v>418</v>
      </c>
    </row>
    <row r="92" spans="1:16" ht="12.75">
      <c r="A92" s="1" t="s">
        <v>4191</v>
      </c>
      <c r="B92" s="1" t="s">
        <v>3972</v>
      </c>
      <c r="C92" s="16" t="s">
        <v>4897</v>
      </c>
      <c r="D92" s="8">
        <v>0.125</v>
      </c>
      <c r="E92" s="15" t="s">
        <v>2067</v>
      </c>
      <c r="F92" s="1" t="s">
        <v>3959</v>
      </c>
      <c r="G92" s="1" t="s">
        <v>3960</v>
      </c>
      <c r="H92" s="1" t="s">
        <v>4010</v>
      </c>
      <c r="I92" s="1" t="s">
        <v>4219</v>
      </c>
      <c r="J92" s="1" t="s">
        <v>40</v>
      </c>
      <c r="K92" s="1">
        <f t="shared" si="1"/>
        <v>1980</v>
      </c>
      <c r="L92" s="5">
        <v>80</v>
      </c>
      <c r="M92" s="1" t="s">
        <v>4220</v>
      </c>
      <c r="N92" s="1" t="s">
        <v>73</v>
      </c>
      <c r="O92" s="5">
        <v>153</v>
      </c>
      <c r="P92" s="1">
        <v>431</v>
      </c>
    </row>
    <row r="93" spans="1:16" ht="12.75">
      <c r="A93" s="1" t="s">
        <v>4191</v>
      </c>
      <c r="B93" s="1" t="s">
        <v>3972</v>
      </c>
      <c r="C93" s="16" t="s">
        <v>4897</v>
      </c>
      <c r="D93" s="8">
        <v>0.15</v>
      </c>
      <c r="E93" s="15" t="s">
        <v>2067</v>
      </c>
      <c r="F93" s="1" t="s">
        <v>3959</v>
      </c>
      <c r="G93" s="1" t="s">
        <v>3966</v>
      </c>
      <c r="H93" s="1" t="s">
        <v>4010</v>
      </c>
      <c r="I93" s="1" t="s">
        <v>4219</v>
      </c>
      <c r="J93" s="1" t="s">
        <v>40</v>
      </c>
      <c r="K93" s="1">
        <f t="shared" si="1"/>
        <v>1980</v>
      </c>
      <c r="L93" s="5">
        <v>80</v>
      </c>
      <c r="M93" s="1" t="s">
        <v>4220</v>
      </c>
      <c r="N93" s="1" t="s">
        <v>73</v>
      </c>
      <c r="O93" s="5">
        <v>153</v>
      </c>
      <c r="P93" s="1">
        <v>432</v>
      </c>
    </row>
    <row r="94" spans="1:16" ht="12.75">
      <c r="A94" s="1" t="s">
        <v>4191</v>
      </c>
      <c r="B94" s="1" t="s">
        <v>3972</v>
      </c>
      <c r="C94" s="16" t="s">
        <v>4897</v>
      </c>
      <c r="D94" s="8">
        <v>0.2</v>
      </c>
      <c r="E94" s="15" t="s">
        <v>4237</v>
      </c>
      <c r="F94" s="1" t="s">
        <v>3959</v>
      </c>
      <c r="G94" s="1" t="s">
        <v>3960</v>
      </c>
      <c r="H94" s="1"/>
      <c r="I94" s="1" t="s">
        <v>4238</v>
      </c>
      <c r="J94" s="1" t="s">
        <v>40</v>
      </c>
      <c r="K94" s="1">
        <f t="shared" si="1"/>
        <v>1967</v>
      </c>
      <c r="L94" s="5">
        <v>67</v>
      </c>
      <c r="M94" s="1" t="s">
        <v>4201</v>
      </c>
      <c r="N94" s="1" t="s">
        <v>73</v>
      </c>
      <c r="O94" s="5">
        <v>218</v>
      </c>
      <c r="P94" s="1">
        <v>449</v>
      </c>
    </row>
    <row r="95" spans="1:16" ht="12.75">
      <c r="A95" s="1" t="s">
        <v>4191</v>
      </c>
      <c r="B95" s="1" t="s">
        <v>3972</v>
      </c>
      <c r="C95" s="16" t="s">
        <v>4897</v>
      </c>
      <c r="D95" s="8">
        <v>0.2</v>
      </c>
      <c r="E95" s="15" t="s">
        <v>4226</v>
      </c>
      <c r="F95" s="1"/>
      <c r="G95" s="1"/>
      <c r="H95" s="1"/>
      <c r="I95" s="1"/>
      <c r="J95" s="1"/>
      <c r="K95" s="1">
        <f t="shared" si="1"/>
        <v>1963</v>
      </c>
      <c r="L95" s="5">
        <v>63</v>
      </c>
      <c r="M95" s="1" t="s">
        <v>4326</v>
      </c>
      <c r="N95" s="1" t="s">
        <v>73</v>
      </c>
      <c r="O95" s="5">
        <v>278</v>
      </c>
      <c r="P95" s="1">
        <v>516</v>
      </c>
    </row>
    <row r="96" spans="1:16" ht="12.75">
      <c r="A96" s="1" t="s">
        <v>4191</v>
      </c>
      <c r="B96" s="1" t="s">
        <v>3972</v>
      </c>
      <c r="C96" s="16" t="s">
        <v>4897</v>
      </c>
      <c r="D96" s="8">
        <v>0.4</v>
      </c>
      <c r="E96" s="15" t="s">
        <v>4226</v>
      </c>
      <c r="F96" s="1" t="s">
        <v>3959</v>
      </c>
      <c r="G96" s="1" t="s">
        <v>3966</v>
      </c>
      <c r="H96" s="1" t="s">
        <v>4200</v>
      </c>
      <c r="I96" s="1" t="s">
        <v>4706</v>
      </c>
      <c r="J96" s="1" t="s">
        <v>40</v>
      </c>
      <c r="K96" s="1">
        <f t="shared" si="1"/>
        <v>1967</v>
      </c>
      <c r="L96" s="5">
        <v>67</v>
      </c>
      <c r="M96" s="1" t="s">
        <v>4707</v>
      </c>
      <c r="N96" s="1" t="s">
        <v>106</v>
      </c>
      <c r="O96" s="5">
        <v>305</v>
      </c>
      <c r="P96" s="1">
        <v>960</v>
      </c>
    </row>
    <row r="97" spans="1:16" ht="12.75">
      <c r="A97" s="1" t="s">
        <v>4191</v>
      </c>
      <c r="B97" s="1" t="s">
        <v>3972</v>
      </c>
      <c r="C97" s="16" t="s">
        <v>4897</v>
      </c>
      <c r="D97" s="8">
        <v>0.18</v>
      </c>
      <c r="E97" s="15" t="s">
        <v>4226</v>
      </c>
      <c r="F97" s="1" t="s">
        <v>3959</v>
      </c>
      <c r="G97" s="1" t="s">
        <v>3960</v>
      </c>
      <c r="H97" s="1" t="s">
        <v>4200</v>
      </c>
      <c r="I97" s="1" t="s">
        <v>4708</v>
      </c>
      <c r="J97" s="1" t="s">
        <v>927</v>
      </c>
      <c r="K97" s="1">
        <f t="shared" si="1"/>
        <v>1967</v>
      </c>
      <c r="L97" s="5">
        <v>67</v>
      </c>
      <c r="M97" s="1" t="s">
        <v>4707</v>
      </c>
      <c r="N97" s="1" t="s">
        <v>106</v>
      </c>
      <c r="O97" s="5">
        <v>305</v>
      </c>
      <c r="P97" s="1">
        <v>961</v>
      </c>
    </row>
    <row r="98" spans="1:16" ht="12.75">
      <c r="A98" s="1" t="s">
        <v>4191</v>
      </c>
      <c r="B98" s="1" t="s">
        <v>3972</v>
      </c>
      <c r="C98" s="16" t="s">
        <v>4897</v>
      </c>
      <c r="D98" s="8">
        <v>0.13</v>
      </c>
      <c r="E98" s="15" t="s">
        <v>4226</v>
      </c>
      <c r="F98" s="1" t="s">
        <v>3959</v>
      </c>
      <c r="G98" s="1" t="s">
        <v>3960</v>
      </c>
      <c r="H98" s="1" t="s">
        <v>4200</v>
      </c>
      <c r="I98" s="1" t="s">
        <v>4709</v>
      </c>
      <c r="J98" s="1" t="s">
        <v>40</v>
      </c>
      <c r="K98" s="1">
        <f t="shared" si="1"/>
        <v>1967</v>
      </c>
      <c r="L98" s="5">
        <v>67</v>
      </c>
      <c r="M98" s="1" t="s">
        <v>4707</v>
      </c>
      <c r="N98" s="1" t="s">
        <v>106</v>
      </c>
      <c r="O98" s="5">
        <v>305</v>
      </c>
      <c r="P98" s="1">
        <v>962</v>
      </c>
    </row>
    <row r="99" spans="1:16" ht="12.75">
      <c r="A99" s="1" t="s">
        <v>4191</v>
      </c>
      <c r="B99" s="1" t="s">
        <v>3972</v>
      </c>
      <c r="C99" s="16" t="s">
        <v>4897</v>
      </c>
      <c r="D99" s="8">
        <v>0.13</v>
      </c>
      <c r="E99" s="15" t="s">
        <v>4226</v>
      </c>
      <c r="F99" s="1" t="s">
        <v>3959</v>
      </c>
      <c r="G99" s="1" t="s">
        <v>3966</v>
      </c>
      <c r="H99" s="1" t="s">
        <v>4200</v>
      </c>
      <c r="I99" s="1"/>
      <c r="J99" s="1" t="s">
        <v>40</v>
      </c>
      <c r="K99" s="1">
        <f t="shared" si="1"/>
        <v>1973</v>
      </c>
      <c r="L99" s="5">
        <v>73</v>
      </c>
      <c r="M99" s="1" t="s">
        <v>4250</v>
      </c>
      <c r="N99" s="1" t="s">
        <v>73</v>
      </c>
      <c r="O99" s="5">
        <v>306</v>
      </c>
      <c r="P99" s="1">
        <v>973</v>
      </c>
    </row>
    <row r="100" spans="1:16" ht="12.75">
      <c r="A100" s="1" t="s">
        <v>4191</v>
      </c>
      <c r="B100" s="1" t="s">
        <v>3972</v>
      </c>
      <c r="C100" s="16" t="s">
        <v>4897</v>
      </c>
      <c r="D100" s="8">
        <v>0.28</v>
      </c>
      <c r="E100" s="15" t="s">
        <v>4226</v>
      </c>
      <c r="F100" s="1" t="s">
        <v>3959</v>
      </c>
      <c r="G100" s="1" t="s">
        <v>3966</v>
      </c>
      <c r="H100" s="1" t="s">
        <v>4200</v>
      </c>
      <c r="I100" s="1"/>
      <c r="J100" s="1" t="s">
        <v>927</v>
      </c>
      <c r="K100" s="1">
        <f t="shared" si="1"/>
        <v>1973</v>
      </c>
      <c r="L100" s="5">
        <v>73</v>
      </c>
      <c r="M100" s="1" t="s">
        <v>4250</v>
      </c>
      <c r="N100" s="1" t="s">
        <v>73</v>
      </c>
      <c r="O100" s="5">
        <v>306</v>
      </c>
      <c r="P100" s="1">
        <v>974</v>
      </c>
    </row>
    <row r="101" spans="1:16" ht="12.75">
      <c r="A101" s="1" t="s">
        <v>4191</v>
      </c>
      <c r="B101" s="1" t="s">
        <v>3972</v>
      </c>
      <c r="C101" s="16" t="s">
        <v>4897</v>
      </c>
      <c r="D101" s="8">
        <v>0.25</v>
      </c>
      <c r="E101" s="15" t="s">
        <v>4226</v>
      </c>
      <c r="F101" s="1" t="s">
        <v>3959</v>
      </c>
      <c r="G101" s="1" t="s">
        <v>3966</v>
      </c>
      <c r="H101" s="1" t="s">
        <v>4200</v>
      </c>
      <c r="I101" s="1" t="s">
        <v>4714</v>
      </c>
      <c r="J101" s="1" t="s">
        <v>927</v>
      </c>
      <c r="K101" s="1">
        <f t="shared" si="1"/>
        <v>1973</v>
      </c>
      <c r="L101" s="5">
        <v>73</v>
      </c>
      <c r="M101" s="1" t="s">
        <v>4250</v>
      </c>
      <c r="N101" s="1" t="s">
        <v>73</v>
      </c>
      <c r="O101" s="5">
        <v>306</v>
      </c>
      <c r="P101" s="1">
        <v>975</v>
      </c>
    </row>
    <row r="102" spans="1:16" ht="12.75">
      <c r="A102" s="1" t="s">
        <v>4191</v>
      </c>
      <c r="B102" s="1" t="s">
        <v>3972</v>
      </c>
      <c r="C102" s="16" t="s">
        <v>4897</v>
      </c>
      <c r="D102" s="8">
        <v>0.182</v>
      </c>
      <c r="E102" s="15" t="s">
        <v>4226</v>
      </c>
      <c r="F102" s="1" t="s">
        <v>3959</v>
      </c>
      <c r="G102" s="1" t="s">
        <v>3966</v>
      </c>
      <c r="H102" s="1"/>
      <c r="I102" s="1" t="s">
        <v>4010</v>
      </c>
      <c r="J102" s="1" t="s">
        <v>927</v>
      </c>
      <c r="K102" s="1">
        <f t="shared" si="1"/>
        <v>1976</v>
      </c>
      <c r="L102" s="5">
        <v>76</v>
      </c>
      <c r="M102" s="1" t="s">
        <v>4198</v>
      </c>
      <c r="N102" s="1" t="s">
        <v>106</v>
      </c>
      <c r="O102" s="5">
        <v>328</v>
      </c>
      <c r="P102" s="1">
        <v>1145</v>
      </c>
    </row>
    <row r="103" spans="1:16" ht="12.75">
      <c r="A103" s="1" t="s">
        <v>4191</v>
      </c>
      <c r="B103" s="1" t="s">
        <v>3972</v>
      </c>
      <c r="C103" s="16" t="s">
        <v>4897</v>
      </c>
      <c r="D103" s="8">
        <v>0.182</v>
      </c>
      <c r="E103" s="15" t="s">
        <v>4226</v>
      </c>
      <c r="F103" s="1" t="s">
        <v>3959</v>
      </c>
      <c r="G103" s="1" t="s">
        <v>3966</v>
      </c>
      <c r="H103" s="1" t="s">
        <v>4010</v>
      </c>
      <c r="I103" s="1" t="s">
        <v>4826</v>
      </c>
      <c r="J103" s="1" t="s">
        <v>927</v>
      </c>
      <c r="K103" s="1">
        <f t="shared" si="1"/>
        <v>1976</v>
      </c>
      <c r="L103" s="5">
        <v>76</v>
      </c>
      <c r="M103" s="1" t="s">
        <v>4198</v>
      </c>
      <c r="N103" s="1" t="s">
        <v>106</v>
      </c>
      <c r="O103" s="5">
        <v>328</v>
      </c>
      <c r="P103" s="1">
        <v>1146</v>
      </c>
    </row>
    <row r="104" spans="1:16" ht="12.75">
      <c r="A104" s="1" t="s">
        <v>4191</v>
      </c>
      <c r="B104" s="1" t="s">
        <v>3972</v>
      </c>
      <c r="C104" s="16" t="s">
        <v>4897</v>
      </c>
      <c r="D104" s="8">
        <v>0.182</v>
      </c>
      <c r="E104" s="15" t="s">
        <v>4226</v>
      </c>
      <c r="F104" s="1" t="s">
        <v>3959</v>
      </c>
      <c r="G104" s="1" t="s">
        <v>3966</v>
      </c>
      <c r="H104" s="1" t="s">
        <v>4010</v>
      </c>
      <c r="I104" s="1" t="s">
        <v>4827</v>
      </c>
      <c r="J104" s="1" t="s">
        <v>927</v>
      </c>
      <c r="K104" s="1">
        <f t="shared" si="1"/>
        <v>1976</v>
      </c>
      <c r="L104" s="5">
        <v>76</v>
      </c>
      <c r="M104" s="1" t="s">
        <v>4198</v>
      </c>
      <c r="N104" s="1" t="s">
        <v>106</v>
      </c>
      <c r="O104" s="5">
        <v>328</v>
      </c>
      <c r="P104" s="1">
        <v>1147</v>
      </c>
    </row>
    <row r="105" spans="1:16" ht="12.75">
      <c r="A105" s="1" t="s">
        <v>4191</v>
      </c>
      <c r="B105" s="1" t="s">
        <v>3972</v>
      </c>
      <c r="C105" s="16" t="s">
        <v>4897</v>
      </c>
      <c r="D105" s="8">
        <v>0.112</v>
      </c>
      <c r="E105" s="15" t="s">
        <v>4226</v>
      </c>
      <c r="F105" s="1" t="s">
        <v>3959</v>
      </c>
      <c r="G105" s="1" t="s">
        <v>3966</v>
      </c>
      <c r="H105" s="1" t="s">
        <v>4010</v>
      </c>
      <c r="I105" s="1"/>
      <c r="J105" s="1" t="s">
        <v>40</v>
      </c>
      <c r="K105" s="1">
        <f t="shared" si="1"/>
        <v>1976</v>
      </c>
      <c r="L105" s="5">
        <v>76</v>
      </c>
      <c r="M105" s="1" t="s">
        <v>4198</v>
      </c>
      <c r="N105" s="1" t="s">
        <v>106</v>
      </c>
      <c r="O105" s="5">
        <v>328</v>
      </c>
      <c r="P105" s="1">
        <v>1148</v>
      </c>
    </row>
    <row r="106" spans="1:16" ht="12.75">
      <c r="A106" s="1" t="s">
        <v>4191</v>
      </c>
      <c r="B106" s="1" t="s">
        <v>3972</v>
      </c>
      <c r="C106" s="16" t="s">
        <v>4897</v>
      </c>
      <c r="D106" s="8">
        <v>0.147</v>
      </c>
      <c r="E106" s="15" t="s">
        <v>4226</v>
      </c>
      <c r="F106" s="1" t="s">
        <v>3959</v>
      </c>
      <c r="G106" s="1" t="s">
        <v>3966</v>
      </c>
      <c r="H106" s="1"/>
      <c r="I106" s="1" t="s">
        <v>4828</v>
      </c>
      <c r="J106" s="1" t="s">
        <v>40</v>
      </c>
      <c r="K106" s="1">
        <f t="shared" si="1"/>
        <v>1976</v>
      </c>
      <c r="L106" s="5">
        <v>76</v>
      </c>
      <c r="M106" s="1" t="s">
        <v>4198</v>
      </c>
      <c r="N106" s="1" t="s">
        <v>106</v>
      </c>
      <c r="O106" s="5">
        <v>328</v>
      </c>
      <c r="P106" s="1">
        <v>1149</v>
      </c>
    </row>
    <row r="107" spans="1:16" ht="12.75">
      <c r="A107" s="1" t="s">
        <v>4191</v>
      </c>
      <c r="B107" s="1" t="s">
        <v>3972</v>
      </c>
      <c r="C107" s="16" t="s">
        <v>4897</v>
      </c>
      <c r="D107" s="8">
        <v>0.147</v>
      </c>
      <c r="E107" s="15" t="s">
        <v>4226</v>
      </c>
      <c r="F107" s="1" t="s">
        <v>3959</v>
      </c>
      <c r="G107" s="1" t="s">
        <v>3966</v>
      </c>
      <c r="H107" s="1" t="s">
        <v>4010</v>
      </c>
      <c r="I107" s="1" t="s">
        <v>4827</v>
      </c>
      <c r="J107" s="1" t="s">
        <v>40</v>
      </c>
      <c r="K107" s="1">
        <f t="shared" si="1"/>
        <v>1976</v>
      </c>
      <c r="L107" s="5">
        <v>76</v>
      </c>
      <c r="M107" s="1" t="s">
        <v>4198</v>
      </c>
      <c r="N107" s="1" t="s">
        <v>106</v>
      </c>
      <c r="O107" s="5">
        <v>328</v>
      </c>
      <c r="P107" s="1">
        <v>1150</v>
      </c>
    </row>
    <row r="108" spans="1:16" ht="12.75">
      <c r="A108" s="1" t="s">
        <v>4191</v>
      </c>
      <c r="B108" s="1" t="s">
        <v>3972</v>
      </c>
      <c r="C108" s="16" t="s">
        <v>4897</v>
      </c>
      <c r="D108" s="8">
        <v>0.105</v>
      </c>
      <c r="E108" s="15" t="s">
        <v>4226</v>
      </c>
      <c r="F108" s="1" t="s">
        <v>3959</v>
      </c>
      <c r="G108" s="1" t="s">
        <v>3966</v>
      </c>
      <c r="H108" s="1" t="s">
        <v>4010</v>
      </c>
      <c r="I108" s="1"/>
      <c r="J108" s="1" t="s">
        <v>40</v>
      </c>
      <c r="K108" s="1">
        <f t="shared" si="1"/>
        <v>1976</v>
      </c>
      <c r="L108" s="5">
        <v>76</v>
      </c>
      <c r="M108" s="1" t="s">
        <v>4198</v>
      </c>
      <c r="N108" s="1" t="s">
        <v>106</v>
      </c>
      <c r="O108" s="5">
        <v>328</v>
      </c>
      <c r="P108" s="1">
        <v>1151</v>
      </c>
    </row>
    <row r="109" spans="1:16" ht="12.75">
      <c r="A109" s="1" t="s">
        <v>4191</v>
      </c>
      <c r="B109" s="1" t="s">
        <v>3972</v>
      </c>
      <c r="C109" s="16" t="s">
        <v>4897</v>
      </c>
      <c r="D109" s="8">
        <v>0.105</v>
      </c>
      <c r="E109" s="15" t="s">
        <v>4226</v>
      </c>
      <c r="F109" s="1" t="s">
        <v>3959</v>
      </c>
      <c r="G109" s="1" t="s">
        <v>3966</v>
      </c>
      <c r="H109" s="1" t="s">
        <v>4010</v>
      </c>
      <c r="I109" s="1" t="s">
        <v>4829</v>
      </c>
      <c r="J109" s="1" t="s">
        <v>40</v>
      </c>
      <c r="K109" s="1">
        <f t="shared" si="1"/>
        <v>1976</v>
      </c>
      <c r="L109" s="5">
        <v>76</v>
      </c>
      <c r="M109" s="1" t="s">
        <v>4198</v>
      </c>
      <c r="N109" s="1" t="s">
        <v>106</v>
      </c>
      <c r="O109" s="5">
        <v>328</v>
      </c>
      <c r="P109" s="1">
        <v>1152</v>
      </c>
    </row>
    <row r="110" spans="1:16" ht="12.75">
      <c r="A110" s="1" t="s">
        <v>4191</v>
      </c>
      <c r="B110" s="1" t="s">
        <v>3972</v>
      </c>
      <c r="C110" s="16" t="s">
        <v>4897</v>
      </c>
      <c r="D110" s="8">
        <v>0.105</v>
      </c>
      <c r="E110" s="15" t="s">
        <v>4226</v>
      </c>
      <c r="F110" s="1" t="s">
        <v>3959</v>
      </c>
      <c r="G110" s="1" t="s">
        <v>3966</v>
      </c>
      <c r="H110" s="1" t="s">
        <v>4010</v>
      </c>
      <c r="I110" s="1" t="s">
        <v>4827</v>
      </c>
      <c r="J110" s="1" t="s">
        <v>40</v>
      </c>
      <c r="K110" s="1">
        <f t="shared" si="1"/>
        <v>1976</v>
      </c>
      <c r="L110" s="5">
        <v>76</v>
      </c>
      <c r="M110" s="1" t="s">
        <v>4198</v>
      </c>
      <c r="N110" s="1" t="s">
        <v>106</v>
      </c>
      <c r="O110" s="5">
        <v>328</v>
      </c>
      <c r="P110" s="1">
        <v>1153</v>
      </c>
    </row>
    <row r="111" spans="1:16" ht="12.75">
      <c r="A111" s="1" t="s">
        <v>3956</v>
      </c>
      <c r="B111" s="1" t="s">
        <v>3974</v>
      </c>
      <c r="C111" s="16" t="s">
        <v>4897</v>
      </c>
      <c r="D111" s="8">
        <v>1.6</v>
      </c>
      <c r="E111" s="15" t="s">
        <v>3958</v>
      </c>
      <c r="F111" s="1" t="s">
        <v>3959</v>
      </c>
      <c r="G111" s="1" t="s">
        <v>3960</v>
      </c>
      <c r="H111" s="1"/>
      <c r="I111" s="1"/>
      <c r="J111" s="1" t="s">
        <v>40</v>
      </c>
      <c r="K111" s="1">
        <f t="shared" si="1"/>
        <v>1993</v>
      </c>
      <c r="L111" s="5">
        <v>1993</v>
      </c>
      <c r="M111" s="1" t="s">
        <v>3961</v>
      </c>
      <c r="N111" s="1" t="s">
        <v>57</v>
      </c>
      <c r="O111" s="5">
        <v>434</v>
      </c>
      <c r="P111" s="1">
        <v>6</v>
      </c>
    </row>
    <row r="112" spans="1:16" ht="12.75">
      <c r="A112" s="1" t="s">
        <v>4191</v>
      </c>
      <c r="B112" s="1" t="s">
        <v>4822</v>
      </c>
      <c r="C112" s="16" t="s">
        <v>4897</v>
      </c>
      <c r="D112" s="8">
        <v>0.025</v>
      </c>
      <c r="E112" s="15" t="s">
        <v>4226</v>
      </c>
      <c r="F112" s="1" t="s">
        <v>3959</v>
      </c>
      <c r="G112" s="1" t="s">
        <v>3966</v>
      </c>
      <c r="H112" s="1"/>
      <c r="I112" s="1" t="s">
        <v>4823</v>
      </c>
      <c r="J112" s="1" t="s">
        <v>40</v>
      </c>
      <c r="K112" s="1">
        <f t="shared" si="1"/>
        <v>1974</v>
      </c>
      <c r="L112" s="5">
        <v>74</v>
      </c>
      <c r="M112" s="1" t="s">
        <v>4824</v>
      </c>
      <c r="N112" s="1" t="s">
        <v>2784</v>
      </c>
      <c r="O112" s="5">
        <v>326</v>
      </c>
      <c r="P112" s="1">
        <v>1142</v>
      </c>
    </row>
    <row r="113" spans="1:16" ht="12.75">
      <c r="A113" s="1" t="s">
        <v>4191</v>
      </c>
      <c r="B113" s="1" t="s">
        <v>4822</v>
      </c>
      <c r="C113" s="16" t="s">
        <v>4897</v>
      </c>
      <c r="D113" s="8">
        <v>0.033</v>
      </c>
      <c r="E113" s="15" t="s">
        <v>4226</v>
      </c>
      <c r="F113" s="1" t="s">
        <v>3959</v>
      </c>
      <c r="G113" s="1" t="s">
        <v>3966</v>
      </c>
      <c r="H113" s="1"/>
      <c r="I113" s="1"/>
      <c r="J113" s="1" t="s">
        <v>40</v>
      </c>
      <c r="K113" s="1">
        <f t="shared" si="1"/>
        <v>1974</v>
      </c>
      <c r="L113" s="5">
        <v>74</v>
      </c>
      <c r="M113" s="1" t="s">
        <v>4825</v>
      </c>
      <c r="N113" s="1" t="s">
        <v>2784</v>
      </c>
      <c r="O113" s="5">
        <v>325</v>
      </c>
      <c r="P113" s="1">
        <v>1143</v>
      </c>
    </row>
    <row r="114" spans="1:16" ht="12.75">
      <c r="A114" s="1" t="s">
        <v>4191</v>
      </c>
      <c r="B114" s="1" t="s">
        <v>4662</v>
      </c>
      <c r="C114" s="16" t="s">
        <v>4897</v>
      </c>
      <c r="D114" s="8">
        <v>0.118</v>
      </c>
      <c r="E114" s="15" t="s">
        <v>2067</v>
      </c>
      <c r="F114" s="1" t="s">
        <v>3959</v>
      </c>
      <c r="G114" s="1" t="s">
        <v>3966</v>
      </c>
      <c r="H114" s="1" t="s">
        <v>4010</v>
      </c>
      <c r="I114" s="1"/>
      <c r="J114" s="1" t="s">
        <v>40</v>
      </c>
      <c r="K114" s="1">
        <f t="shared" si="1"/>
        <v>1967</v>
      </c>
      <c r="L114" s="5">
        <v>67</v>
      </c>
      <c r="M114" s="1" t="s">
        <v>4656</v>
      </c>
      <c r="N114" s="1" t="s">
        <v>106</v>
      </c>
      <c r="O114" s="5">
        <v>289</v>
      </c>
      <c r="P114" s="1">
        <v>897</v>
      </c>
    </row>
    <row r="115" spans="1:16" ht="12.75">
      <c r="A115" s="1" t="s">
        <v>3956</v>
      </c>
      <c r="B115" s="1" t="s">
        <v>4137</v>
      </c>
      <c r="C115" s="16" t="s">
        <v>4897</v>
      </c>
      <c r="D115" s="8">
        <v>2.831</v>
      </c>
      <c r="E115" s="15" t="s">
        <v>4040</v>
      </c>
      <c r="F115" s="1" t="s">
        <v>40</v>
      </c>
      <c r="G115" s="1" t="s">
        <v>3960</v>
      </c>
      <c r="H115" s="1" t="s">
        <v>3991</v>
      </c>
      <c r="I115" s="1" t="s">
        <v>4133</v>
      </c>
      <c r="J115" s="1" t="s">
        <v>40</v>
      </c>
      <c r="K115" s="1">
        <v>1997</v>
      </c>
      <c r="L115" s="5"/>
      <c r="M115" s="20" t="s">
        <v>4931</v>
      </c>
      <c r="N115" s="20" t="s">
        <v>208</v>
      </c>
      <c r="O115" s="5">
        <v>726</v>
      </c>
      <c r="P115" s="1">
        <v>278</v>
      </c>
    </row>
    <row r="116" spans="1:16" ht="12.75">
      <c r="A116" s="1" t="s">
        <v>3956</v>
      </c>
      <c r="B116" s="1" t="s">
        <v>3975</v>
      </c>
      <c r="C116" s="16" t="s">
        <v>4897</v>
      </c>
      <c r="D116" s="8">
        <v>1.4</v>
      </c>
      <c r="E116" s="15" t="s">
        <v>3976</v>
      </c>
      <c r="F116" s="1"/>
      <c r="G116" s="1"/>
      <c r="H116" s="1"/>
      <c r="I116" s="1"/>
      <c r="J116" s="1" t="s">
        <v>40</v>
      </c>
      <c r="K116" s="1">
        <f t="shared" si="1"/>
        <v>1993</v>
      </c>
      <c r="L116" s="5">
        <v>1993</v>
      </c>
      <c r="M116" s="1" t="s">
        <v>3977</v>
      </c>
      <c r="N116" s="1" t="s">
        <v>57</v>
      </c>
      <c r="O116" s="5">
        <v>441</v>
      </c>
      <c r="P116" s="1">
        <v>7</v>
      </c>
    </row>
    <row r="117" spans="1:16" ht="12.75">
      <c r="A117" s="1" t="s">
        <v>4191</v>
      </c>
      <c r="B117" s="1" t="s">
        <v>4463</v>
      </c>
      <c r="C117" s="16" t="s">
        <v>4897</v>
      </c>
      <c r="D117" s="8">
        <v>0.28</v>
      </c>
      <c r="E117" s="15" t="s">
        <v>4209</v>
      </c>
      <c r="F117" s="1" t="s">
        <v>3959</v>
      </c>
      <c r="G117" s="1" t="s">
        <v>3960</v>
      </c>
      <c r="H117" s="1" t="s">
        <v>4464</v>
      </c>
      <c r="I117" s="1" t="s">
        <v>4205</v>
      </c>
      <c r="J117" s="1" t="s">
        <v>927</v>
      </c>
      <c r="K117" s="1">
        <f t="shared" si="1"/>
        <v>1981</v>
      </c>
      <c r="L117" s="5">
        <v>81</v>
      </c>
      <c r="M117" s="1" t="s">
        <v>4465</v>
      </c>
      <c r="N117" s="1" t="s">
        <v>1875</v>
      </c>
      <c r="O117" s="5">
        <v>39</v>
      </c>
      <c r="P117" s="1">
        <v>660</v>
      </c>
    </row>
    <row r="118" spans="1:16" ht="12.75">
      <c r="A118" s="1" t="s">
        <v>3956</v>
      </c>
      <c r="B118" s="1" t="s">
        <v>4138</v>
      </c>
      <c r="C118" s="16" t="s">
        <v>4897</v>
      </c>
      <c r="D118" s="8">
        <v>2.45</v>
      </c>
      <c r="E118" s="15" t="s">
        <v>4040</v>
      </c>
      <c r="F118" s="1" t="s">
        <v>40</v>
      </c>
      <c r="G118" s="1" t="s">
        <v>3960</v>
      </c>
      <c r="H118" s="1" t="s">
        <v>3991</v>
      </c>
      <c r="I118" s="1" t="s">
        <v>4133</v>
      </c>
      <c r="J118" s="1" t="s">
        <v>40</v>
      </c>
      <c r="K118" s="1">
        <v>1997</v>
      </c>
      <c r="L118" s="5"/>
      <c r="M118" s="20" t="s">
        <v>4931</v>
      </c>
      <c r="N118" s="20" t="s">
        <v>208</v>
      </c>
      <c r="O118" s="5">
        <v>726</v>
      </c>
      <c r="P118" s="1">
        <v>279</v>
      </c>
    </row>
    <row r="119" spans="1:16" ht="12.75">
      <c r="A119" s="1" t="s">
        <v>4191</v>
      </c>
      <c r="B119" s="1" t="s">
        <v>4138</v>
      </c>
      <c r="C119" s="16" t="s">
        <v>4897</v>
      </c>
      <c r="D119" s="8">
        <v>0.16</v>
      </c>
      <c r="E119" s="15" t="s">
        <v>4209</v>
      </c>
      <c r="F119" s="1" t="s">
        <v>3959</v>
      </c>
      <c r="G119" s="1" t="s">
        <v>3960</v>
      </c>
      <c r="H119" s="1" t="s">
        <v>4210</v>
      </c>
      <c r="I119" s="1" t="s">
        <v>1241</v>
      </c>
      <c r="J119" s="1" t="s">
        <v>40</v>
      </c>
      <c r="K119" s="1">
        <f t="shared" si="1"/>
        <v>1978</v>
      </c>
      <c r="L119" s="5">
        <v>78</v>
      </c>
      <c r="M119" s="1" t="s">
        <v>4211</v>
      </c>
      <c r="N119" s="1" t="s">
        <v>106</v>
      </c>
      <c r="O119" s="5">
        <v>157</v>
      </c>
      <c r="P119" s="1">
        <v>423</v>
      </c>
    </row>
    <row r="120" spans="1:16" ht="12.75">
      <c r="A120" s="1" t="s">
        <v>4191</v>
      </c>
      <c r="B120" s="1" t="s">
        <v>4138</v>
      </c>
      <c r="C120" s="16" t="s">
        <v>4897</v>
      </c>
      <c r="D120" s="8">
        <v>0.25</v>
      </c>
      <c r="E120" s="15" t="s">
        <v>2067</v>
      </c>
      <c r="F120" s="1" t="s">
        <v>3959</v>
      </c>
      <c r="G120" s="1" t="s">
        <v>3960</v>
      </c>
      <c r="H120" s="1" t="s">
        <v>4010</v>
      </c>
      <c r="I120" s="1" t="s">
        <v>4212</v>
      </c>
      <c r="J120" s="1" t="s">
        <v>40</v>
      </c>
      <c r="K120" s="1">
        <f t="shared" si="1"/>
        <v>1978</v>
      </c>
      <c r="L120" s="5">
        <v>78</v>
      </c>
      <c r="M120" s="1" t="s">
        <v>4211</v>
      </c>
      <c r="N120" s="1" t="s">
        <v>106</v>
      </c>
      <c r="O120" s="5">
        <v>157</v>
      </c>
      <c r="P120" s="1">
        <v>425</v>
      </c>
    </row>
    <row r="121" spans="1:16" ht="12.75">
      <c r="A121" s="1" t="s">
        <v>4191</v>
      </c>
      <c r="B121" s="1" t="s">
        <v>4138</v>
      </c>
      <c r="C121" s="16" t="s">
        <v>4897</v>
      </c>
      <c r="D121" s="8">
        <v>0.29</v>
      </c>
      <c r="E121" s="15" t="s">
        <v>4209</v>
      </c>
      <c r="F121" s="1" t="s">
        <v>3959</v>
      </c>
      <c r="G121" s="1" t="s">
        <v>3966</v>
      </c>
      <c r="H121" s="1" t="s">
        <v>4256</v>
      </c>
      <c r="I121" s="1"/>
      <c r="J121" s="1" t="s">
        <v>927</v>
      </c>
      <c r="K121" s="1">
        <f t="shared" si="1"/>
        <v>1975</v>
      </c>
      <c r="L121" s="5">
        <v>75</v>
      </c>
      <c r="M121" s="1" t="s">
        <v>4257</v>
      </c>
      <c r="N121" s="1" t="s">
        <v>1540</v>
      </c>
      <c r="O121" s="5">
        <v>113</v>
      </c>
      <c r="P121" s="1">
        <v>462</v>
      </c>
    </row>
    <row r="122" spans="1:16" ht="12.75">
      <c r="A122" s="1" t="s">
        <v>4191</v>
      </c>
      <c r="B122" s="1" t="s">
        <v>4138</v>
      </c>
      <c r="C122" s="16" t="s">
        <v>4897</v>
      </c>
      <c r="D122" s="8">
        <v>0.32</v>
      </c>
      <c r="E122" s="15" t="s">
        <v>4209</v>
      </c>
      <c r="F122" s="1" t="s">
        <v>3959</v>
      </c>
      <c r="G122" s="1" t="s">
        <v>3966</v>
      </c>
      <c r="H122" s="1" t="s">
        <v>4258</v>
      </c>
      <c r="I122" s="1"/>
      <c r="J122" s="1" t="s">
        <v>927</v>
      </c>
      <c r="K122" s="1">
        <f t="shared" si="1"/>
        <v>1975</v>
      </c>
      <c r="L122" s="5">
        <v>75</v>
      </c>
      <c r="M122" s="1" t="s">
        <v>4257</v>
      </c>
      <c r="N122" s="1" t="s">
        <v>1540</v>
      </c>
      <c r="O122" s="5">
        <v>113</v>
      </c>
      <c r="P122" s="1">
        <v>463</v>
      </c>
    </row>
    <row r="123" spans="1:16" ht="12.75">
      <c r="A123" s="1" t="s">
        <v>4191</v>
      </c>
      <c r="B123" s="1" t="s">
        <v>4138</v>
      </c>
      <c r="C123" s="16" t="s">
        <v>4897</v>
      </c>
      <c r="D123" s="8">
        <v>0.32</v>
      </c>
      <c r="E123" s="15" t="s">
        <v>4209</v>
      </c>
      <c r="F123" s="1" t="s">
        <v>3959</v>
      </c>
      <c r="G123" s="1" t="s">
        <v>3966</v>
      </c>
      <c r="H123" s="1" t="s">
        <v>4010</v>
      </c>
      <c r="I123" s="1"/>
      <c r="J123" s="1" t="s">
        <v>927</v>
      </c>
      <c r="K123" s="1">
        <f t="shared" si="1"/>
        <v>1975</v>
      </c>
      <c r="L123" s="5">
        <v>75</v>
      </c>
      <c r="M123" s="1" t="s">
        <v>4257</v>
      </c>
      <c r="N123" s="1" t="s">
        <v>1540</v>
      </c>
      <c r="O123" s="5">
        <v>113</v>
      </c>
      <c r="P123" s="1">
        <v>464</v>
      </c>
    </row>
    <row r="124" spans="1:16" ht="12.75">
      <c r="A124" s="1" t="s">
        <v>4191</v>
      </c>
      <c r="B124" s="1" t="s">
        <v>4138</v>
      </c>
      <c r="C124" s="16" t="s">
        <v>4897</v>
      </c>
      <c r="D124" s="8">
        <v>0.18</v>
      </c>
      <c r="E124" s="15" t="s">
        <v>4226</v>
      </c>
      <c r="F124" s="1" t="s">
        <v>3959</v>
      </c>
      <c r="G124" s="1" t="s">
        <v>3966</v>
      </c>
      <c r="H124" s="1" t="s">
        <v>4200</v>
      </c>
      <c r="I124" s="1"/>
      <c r="J124" s="1" t="s">
        <v>40</v>
      </c>
      <c r="K124" s="1">
        <f t="shared" si="1"/>
        <v>1974</v>
      </c>
      <c r="L124" s="5">
        <v>74</v>
      </c>
      <c r="M124" s="1" t="s">
        <v>4201</v>
      </c>
      <c r="N124" s="1" t="s">
        <v>73</v>
      </c>
      <c r="O124" s="5">
        <v>255</v>
      </c>
      <c r="P124" s="1">
        <v>472</v>
      </c>
    </row>
    <row r="125" spans="1:16" ht="12.75">
      <c r="A125" s="1" t="s">
        <v>4191</v>
      </c>
      <c r="B125" s="1" t="s">
        <v>4138</v>
      </c>
      <c r="C125" s="16" t="s">
        <v>4897</v>
      </c>
      <c r="D125" s="8">
        <v>0.3</v>
      </c>
      <c r="E125" s="15" t="s">
        <v>4226</v>
      </c>
      <c r="F125" s="1" t="s">
        <v>3959</v>
      </c>
      <c r="G125" s="1" t="s">
        <v>3966</v>
      </c>
      <c r="H125" s="1" t="s">
        <v>4200</v>
      </c>
      <c r="I125" s="1"/>
      <c r="J125" s="1" t="s">
        <v>927</v>
      </c>
      <c r="K125" s="1">
        <f t="shared" si="1"/>
        <v>1974</v>
      </c>
      <c r="L125" s="5">
        <v>74</v>
      </c>
      <c r="M125" s="1" t="s">
        <v>4201</v>
      </c>
      <c r="N125" s="1" t="s">
        <v>73</v>
      </c>
      <c r="O125" s="5">
        <v>255</v>
      </c>
      <c r="P125" s="1">
        <v>473</v>
      </c>
    </row>
    <row r="126" spans="1:16" ht="12.75">
      <c r="A126" s="1" t="s">
        <v>4191</v>
      </c>
      <c r="B126" s="1" t="s">
        <v>4138</v>
      </c>
      <c r="C126" s="16" t="s">
        <v>4897</v>
      </c>
      <c r="D126" s="8">
        <v>0.14</v>
      </c>
      <c r="E126" s="15" t="s">
        <v>4226</v>
      </c>
      <c r="F126" s="1" t="s">
        <v>3959</v>
      </c>
      <c r="G126" s="1" t="s">
        <v>3960</v>
      </c>
      <c r="H126" s="1" t="s">
        <v>4200</v>
      </c>
      <c r="I126" s="1" t="s">
        <v>4270</v>
      </c>
      <c r="J126" s="1" t="s">
        <v>40</v>
      </c>
      <c r="K126" s="1">
        <f t="shared" si="1"/>
        <v>1974</v>
      </c>
      <c r="L126" s="5">
        <v>74</v>
      </c>
      <c r="M126" s="1" t="s">
        <v>4201</v>
      </c>
      <c r="N126" s="1" t="s">
        <v>73</v>
      </c>
      <c r="O126" s="5">
        <v>255</v>
      </c>
      <c r="P126" s="1">
        <v>474</v>
      </c>
    </row>
    <row r="127" spans="1:16" ht="12.75">
      <c r="A127" s="1" t="s">
        <v>4191</v>
      </c>
      <c r="B127" s="1" t="s">
        <v>4138</v>
      </c>
      <c r="C127" s="16" t="s">
        <v>4897</v>
      </c>
      <c r="D127" s="8">
        <v>0.34</v>
      </c>
      <c r="E127" s="15" t="s">
        <v>4226</v>
      </c>
      <c r="F127" s="1" t="s">
        <v>3959</v>
      </c>
      <c r="G127" s="1" t="s">
        <v>3960</v>
      </c>
      <c r="H127" s="1" t="s">
        <v>4200</v>
      </c>
      <c r="I127" s="1" t="s">
        <v>4271</v>
      </c>
      <c r="J127" s="1" t="s">
        <v>40</v>
      </c>
      <c r="K127" s="1">
        <f t="shared" si="1"/>
        <v>1974</v>
      </c>
      <c r="L127" s="5">
        <v>74</v>
      </c>
      <c r="M127" s="1" t="s">
        <v>4201</v>
      </c>
      <c r="N127" s="1" t="s">
        <v>73</v>
      </c>
      <c r="O127" s="5">
        <v>255</v>
      </c>
      <c r="P127" s="1">
        <v>475</v>
      </c>
    </row>
    <row r="128" spans="1:16" ht="12.75">
      <c r="A128" s="1" t="s">
        <v>4191</v>
      </c>
      <c r="B128" s="1" t="s">
        <v>4138</v>
      </c>
      <c r="C128" s="16" t="s">
        <v>4897</v>
      </c>
      <c r="D128" s="8">
        <v>0.38</v>
      </c>
      <c r="E128" s="15" t="s">
        <v>4260</v>
      </c>
      <c r="F128" s="1" t="s">
        <v>3959</v>
      </c>
      <c r="G128" s="1" t="s">
        <v>3966</v>
      </c>
      <c r="H128" s="1"/>
      <c r="I128" s="1"/>
      <c r="J128" s="1" t="s">
        <v>40</v>
      </c>
      <c r="K128" s="1">
        <f t="shared" si="1"/>
        <v>1967</v>
      </c>
      <c r="L128" s="5">
        <v>67</v>
      </c>
      <c r="M128" s="1" t="s">
        <v>4277</v>
      </c>
      <c r="N128" s="1" t="s">
        <v>106</v>
      </c>
      <c r="O128" s="5">
        <v>259</v>
      </c>
      <c r="P128" s="1">
        <v>480</v>
      </c>
    </row>
    <row r="129" spans="1:16" ht="12.75">
      <c r="A129" s="1" t="s">
        <v>4191</v>
      </c>
      <c r="B129" s="1" t="s">
        <v>4138</v>
      </c>
      <c r="C129" s="16" t="s">
        <v>4897</v>
      </c>
      <c r="D129" s="8">
        <v>0.158</v>
      </c>
      <c r="E129" s="15" t="s">
        <v>4209</v>
      </c>
      <c r="F129" s="1" t="s">
        <v>3959</v>
      </c>
      <c r="G129" s="1" t="s">
        <v>3960</v>
      </c>
      <c r="H129" s="1" t="s">
        <v>4200</v>
      </c>
      <c r="I129" s="1" t="s">
        <v>4327</v>
      </c>
      <c r="J129" s="1" t="s">
        <v>40</v>
      </c>
      <c r="K129" s="1">
        <f t="shared" si="1"/>
        <v>1975</v>
      </c>
      <c r="L129" s="5">
        <v>75</v>
      </c>
      <c r="M129" s="1" t="s">
        <v>4328</v>
      </c>
      <c r="N129" s="1" t="s">
        <v>106</v>
      </c>
      <c r="O129" s="5">
        <v>279</v>
      </c>
      <c r="P129" s="1">
        <v>517</v>
      </c>
    </row>
    <row r="130" spans="1:16" ht="12.75">
      <c r="A130" s="1" t="s">
        <v>4191</v>
      </c>
      <c r="B130" s="1" t="s">
        <v>4138</v>
      </c>
      <c r="C130" s="16" t="s">
        <v>4897</v>
      </c>
      <c r="D130" s="8">
        <v>0.27</v>
      </c>
      <c r="E130" s="15" t="s">
        <v>2067</v>
      </c>
      <c r="F130" s="1" t="s">
        <v>3959</v>
      </c>
      <c r="G130" s="1" t="s">
        <v>3960</v>
      </c>
      <c r="H130" s="1"/>
      <c r="I130" s="1" t="s">
        <v>1541</v>
      </c>
      <c r="J130" s="1" t="s">
        <v>40</v>
      </c>
      <c r="K130" s="1">
        <f t="shared" si="1"/>
        <v>1987</v>
      </c>
      <c r="L130" s="5">
        <v>87</v>
      </c>
      <c r="M130" s="1" t="s">
        <v>4236</v>
      </c>
      <c r="N130" s="1" t="s">
        <v>106</v>
      </c>
      <c r="O130" s="5">
        <v>294</v>
      </c>
      <c r="P130" s="1">
        <v>926</v>
      </c>
    </row>
    <row r="131" spans="1:16" ht="12.75">
      <c r="A131" s="1" t="s">
        <v>4191</v>
      </c>
      <c r="B131" s="1" t="s">
        <v>4138</v>
      </c>
      <c r="C131" s="16" t="s">
        <v>4897</v>
      </c>
      <c r="D131" s="8">
        <v>0.27</v>
      </c>
      <c r="E131" s="15" t="s">
        <v>4226</v>
      </c>
      <c r="F131" s="1" t="s">
        <v>3959</v>
      </c>
      <c r="G131" s="1" t="s">
        <v>3966</v>
      </c>
      <c r="H131" s="1" t="s">
        <v>4200</v>
      </c>
      <c r="I131" s="1"/>
      <c r="J131" s="1" t="s">
        <v>927</v>
      </c>
      <c r="K131" s="1">
        <f t="shared" si="1"/>
        <v>1964</v>
      </c>
      <c r="L131" s="5">
        <v>64</v>
      </c>
      <c r="M131" s="1" t="s">
        <v>4201</v>
      </c>
      <c r="N131" s="1" t="s">
        <v>546</v>
      </c>
      <c r="O131" s="5">
        <v>323</v>
      </c>
      <c r="P131" s="1">
        <v>1117</v>
      </c>
    </row>
    <row r="132" spans="1:16" ht="12.75">
      <c r="A132" s="1" t="s">
        <v>4191</v>
      </c>
      <c r="B132" s="1" t="s">
        <v>4138</v>
      </c>
      <c r="C132" s="16" t="s">
        <v>4897</v>
      </c>
      <c r="D132" s="8">
        <v>0.16</v>
      </c>
      <c r="E132" s="15" t="s">
        <v>4226</v>
      </c>
      <c r="F132" s="1" t="s">
        <v>3959</v>
      </c>
      <c r="G132" s="1" t="s">
        <v>3966</v>
      </c>
      <c r="H132" s="1" t="s">
        <v>4200</v>
      </c>
      <c r="I132" s="1"/>
      <c r="J132" s="1" t="s">
        <v>40</v>
      </c>
      <c r="K132" s="1">
        <f aca="true" t="shared" si="2" ref="K132:K195">IF(L132="","",IF(L132&gt;1000,L132,L132+1900))</f>
        <v>1964</v>
      </c>
      <c r="L132" s="5">
        <v>64</v>
      </c>
      <c r="M132" s="1" t="s">
        <v>4201</v>
      </c>
      <c r="N132" s="1" t="s">
        <v>546</v>
      </c>
      <c r="O132" s="5">
        <v>323</v>
      </c>
      <c r="P132" s="1">
        <v>1118</v>
      </c>
    </row>
    <row r="133" spans="1:16" ht="12.75">
      <c r="A133" s="1" t="s">
        <v>4191</v>
      </c>
      <c r="B133" s="1" t="s">
        <v>4138</v>
      </c>
      <c r="C133" s="16" t="s">
        <v>4897</v>
      </c>
      <c r="D133" s="8">
        <v>0.32</v>
      </c>
      <c r="E133" s="15" t="s">
        <v>4209</v>
      </c>
      <c r="F133" s="1"/>
      <c r="G133" s="1"/>
      <c r="H133" s="1"/>
      <c r="I133" s="1"/>
      <c r="J133" s="1"/>
      <c r="K133" s="1">
        <f t="shared" si="2"/>
        <v>1982</v>
      </c>
      <c r="L133" s="5">
        <v>82</v>
      </c>
      <c r="M133" s="1" t="s">
        <v>4819</v>
      </c>
      <c r="N133" s="1" t="s">
        <v>952</v>
      </c>
      <c r="O133" s="5">
        <v>325</v>
      </c>
      <c r="P133" s="1">
        <v>1124</v>
      </c>
    </row>
    <row r="134" spans="1:16" ht="12.75">
      <c r="A134" s="1" t="s">
        <v>4191</v>
      </c>
      <c r="B134" s="1" t="s">
        <v>4138</v>
      </c>
      <c r="C134" s="16" t="s">
        <v>4897</v>
      </c>
      <c r="D134" s="8">
        <v>0.22</v>
      </c>
      <c r="E134" s="15" t="s">
        <v>4209</v>
      </c>
      <c r="F134" s="1"/>
      <c r="G134" s="1"/>
      <c r="H134" s="1"/>
      <c r="I134" s="1"/>
      <c r="J134" s="1"/>
      <c r="K134" s="1">
        <f t="shared" si="2"/>
        <v>1982</v>
      </c>
      <c r="L134" s="5">
        <v>82</v>
      </c>
      <c r="M134" s="1" t="s">
        <v>4819</v>
      </c>
      <c r="N134" s="1" t="s">
        <v>952</v>
      </c>
      <c r="O134" s="5">
        <v>325</v>
      </c>
      <c r="P134" s="1">
        <v>1125</v>
      </c>
    </row>
    <row r="135" spans="1:16" ht="12.75">
      <c r="A135" s="1" t="s">
        <v>4191</v>
      </c>
      <c r="B135" s="1" t="s">
        <v>4138</v>
      </c>
      <c r="C135" s="16" t="s">
        <v>4897</v>
      </c>
      <c r="D135" s="8">
        <v>0.33</v>
      </c>
      <c r="E135" s="15" t="s">
        <v>4209</v>
      </c>
      <c r="F135" s="1"/>
      <c r="G135" s="1"/>
      <c r="H135" s="1"/>
      <c r="I135" s="1"/>
      <c r="J135" s="1"/>
      <c r="K135" s="1">
        <f t="shared" si="2"/>
        <v>1982</v>
      </c>
      <c r="L135" s="5">
        <v>82</v>
      </c>
      <c r="M135" s="1" t="s">
        <v>4819</v>
      </c>
      <c r="N135" s="1" t="s">
        <v>952</v>
      </c>
      <c r="O135" s="5">
        <v>325</v>
      </c>
      <c r="P135" s="1">
        <v>1126</v>
      </c>
    </row>
    <row r="136" spans="1:16" ht="12.75">
      <c r="A136" s="1" t="s">
        <v>4191</v>
      </c>
      <c r="B136" s="1" t="s">
        <v>4138</v>
      </c>
      <c r="C136" s="16" t="s">
        <v>4897</v>
      </c>
      <c r="D136" s="8">
        <v>0.36</v>
      </c>
      <c r="E136" s="15" t="s">
        <v>4209</v>
      </c>
      <c r="F136" s="1"/>
      <c r="G136" s="1"/>
      <c r="H136" s="1"/>
      <c r="I136" s="1"/>
      <c r="J136" s="1"/>
      <c r="K136" s="1">
        <f t="shared" si="2"/>
        <v>1982</v>
      </c>
      <c r="L136" s="5">
        <v>82</v>
      </c>
      <c r="M136" s="1" t="s">
        <v>4819</v>
      </c>
      <c r="N136" s="1" t="s">
        <v>952</v>
      </c>
      <c r="O136" s="5">
        <v>325</v>
      </c>
      <c r="P136" s="1">
        <v>1127</v>
      </c>
    </row>
    <row r="137" spans="1:16" ht="12.75">
      <c r="A137" s="1" t="s">
        <v>4191</v>
      </c>
      <c r="B137" s="1" t="s">
        <v>4138</v>
      </c>
      <c r="C137" s="16" t="s">
        <v>4897</v>
      </c>
      <c r="D137" s="8">
        <v>0.17</v>
      </c>
      <c r="E137" s="15" t="s">
        <v>4209</v>
      </c>
      <c r="F137" s="1"/>
      <c r="G137" s="1"/>
      <c r="H137" s="1"/>
      <c r="I137" s="1"/>
      <c r="J137" s="1"/>
      <c r="K137" s="1">
        <f t="shared" si="2"/>
        <v>1982</v>
      </c>
      <c r="L137" s="5">
        <v>82</v>
      </c>
      <c r="M137" s="1" t="s">
        <v>4819</v>
      </c>
      <c r="N137" s="1" t="s">
        <v>952</v>
      </c>
      <c r="O137" s="5">
        <v>325</v>
      </c>
      <c r="P137" s="1">
        <v>1128</v>
      </c>
    </row>
    <row r="138" spans="1:16" ht="12.75">
      <c r="A138" s="1" t="s">
        <v>4191</v>
      </c>
      <c r="B138" s="1" t="s">
        <v>4138</v>
      </c>
      <c r="C138" s="16" t="s">
        <v>4897</v>
      </c>
      <c r="D138" s="8">
        <v>0.17</v>
      </c>
      <c r="E138" s="15" t="s">
        <v>4209</v>
      </c>
      <c r="F138" s="1"/>
      <c r="G138" s="1"/>
      <c r="H138" s="1"/>
      <c r="I138" s="1"/>
      <c r="J138" s="1"/>
      <c r="K138" s="1">
        <f t="shared" si="2"/>
        <v>1982</v>
      </c>
      <c r="L138" s="5">
        <v>82</v>
      </c>
      <c r="M138" s="1" t="s">
        <v>4819</v>
      </c>
      <c r="N138" s="1" t="s">
        <v>952</v>
      </c>
      <c r="O138" s="5">
        <v>325</v>
      </c>
      <c r="P138" s="1">
        <v>1129</v>
      </c>
    </row>
    <row r="139" spans="1:16" ht="12.75">
      <c r="A139" s="1" t="s">
        <v>4191</v>
      </c>
      <c r="B139" s="1" t="s">
        <v>4138</v>
      </c>
      <c r="C139" s="16" t="s">
        <v>4897</v>
      </c>
      <c r="D139" s="8">
        <v>0.17</v>
      </c>
      <c r="E139" s="15" t="s">
        <v>4209</v>
      </c>
      <c r="F139" s="1"/>
      <c r="G139" s="1"/>
      <c r="H139" s="1"/>
      <c r="I139" s="1"/>
      <c r="J139" s="1"/>
      <c r="K139" s="1">
        <f t="shared" si="2"/>
        <v>1982</v>
      </c>
      <c r="L139" s="5">
        <v>82</v>
      </c>
      <c r="M139" s="1" t="s">
        <v>4819</v>
      </c>
      <c r="N139" s="1" t="s">
        <v>952</v>
      </c>
      <c r="O139" s="5">
        <v>325</v>
      </c>
      <c r="P139" s="1">
        <v>1130</v>
      </c>
    </row>
    <row r="140" spans="1:16" ht="12.75">
      <c r="A140" s="1" t="s">
        <v>4191</v>
      </c>
      <c r="B140" s="1" t="s">
        <v>4138</v>
      </c>
      <c r="C140" s="16" t="s">
        <v>4897</v>
      </c>
      <c r="D140" s="8">
        <v>0.19</v>
      </c>
      <c r="E140" s="15" t="s">
        <v>2067</v>
      </c>
      <c r="F140" s="1" t="s">
        <v>3959</v>
      </c>
      <c r="G140" s="1"/>
      <c r="H140" s="1"/>
      <c r="I140" s="1"/>
      <c r="J140" s="1"/>
      <c r="K140" s="1">
        <f t="shared" si="2"/>
        <v>1983</v>
      </c>
      <c r="L140" s="5">
        <v>83</v>
      </c>
      <c r="M140" s="1" t="s">
        <v>4236</v>
      </c>
      <c r="N140" s="1" t="s">
        <v>106</v>
      </c>
      <c r="O140" s="5">
        <v>131</v>
      </c>
      <c r="P140" s="1">
        <v>1204</v>
      </c>
    </row>
    <row r="141" spans="1:16" ht="12.75">
      <c r="A141" s="1" t="s">
        <v>4191</v>
      </c>
      <c r="B141" s="1" t="s">
        <v>4138</v>
      </c>
      <c r="C141" s="16" t="s">
        <v>4897</v>
      </c>
      <c r="D141" s="8">
        <v>0.22</v>
      </c>
      <c r="E141" s="15" t="s">
        <v>2067</v>
      </c>
      <c r="F141" s="1" t="s">
        <v>3959</v>
      </c>
      <c r="G141" s="1" t="s">
        <v>3960</v>
      </c>
      <c r="H141" s="1" t="s">
        <v>4210</v>
      </c>
      <c r="I141" s="1" t="s">
        <v>4212</v>
      </c>
      <c r="J141" s="1" t="s">
        <v>40</v>
      </c>
      <c r="K141" s="1">
        <f t="shared" si="2"/>
        <v>1978</v>
      </c>
      <c r="L141" s="5">
        <v>78</v>
      </c>
      <c r="M141" s="1" t="s">
        <v>4211</v>
      </c>
      <c r="N141" s="1" t="s">
        <v>106</v>
      </c>
      <c r="O141" s="5">
        <v>157</v>
      </c>
      <c r="P141" s="1">
        <v>424</v>
      </c>
    </row>
    <row r="142" spans="1:16" ht="12.75">
      <c r="A142" s="1" t="s">
        <v>4191</v>
      </c>
      <c r="B142" s="1" t="s">
        <v>4214</v>
      </c>
      <c r="C142" s="16" t="s">
        <v>4897</v>
      </c>
      <c r="D142" s="8">
        <v>0.021</v>
      </c>
      <c r="E142" s="15" t="s">
        <v>2067</v>
      </c>
      <c r="F142" s="1" t="s">
        <v>3959</v>
      </c>
      <c r="G142" s="1" t="s">
        <v>3966</v>
      </c>
      <c r="H142" s="1" t="s">
        <v>3991</v>
      </c>
      <c r="I142" s="1"/>
      <c r="J142" s="1" t="s">
        <v>40</v>
      </c>
      <c r="K142" s="1">
        <f t="shared" si="2"/>
        <v>1974</v>
      </c>
      <c r="L142" s="5">
        <v>74</v>
      </c>
      <c r="M142" s="1" t="s">
        <v>4215</v>
      </c>
      <c r="N142" s="1" t="s">
        <v>106</v>
      </c>
      <c r="O142" s="5">
        <v>156</v>
      </c>
      <c r="P142" s="1">
        <v>427</v>
      </c>
    </row>
    <row r="143" spans="1:16" ht="12.75">
      <c r="A143" s="1" t="s">
        <v>4191</v>
      </c>
      <c r="B143" s="1" t="s">
        <v>4214</v>
      </c>
      <c r="C143" s="16" t="s">
        <v>4897</v>
      </c>
      <c r="D143" s="8">
        <v>0.095</v>
      </c>
      <c r="E143" s="15" t="s">
        <v>2067</v>
      </c>
      <c r="F143" s="1" t="s">
        <v>3959</v>
      </c>
      <c r="G143" s="1" t="s">
        <v>3966</v>
      </c>
      <c r="H143" s="1" t="s">
        <v>3991</v>
      </c>
      <c r="I143" s="1" t="s">
        <v>4216</v>
      </c>
      <c r="J143" s="1" t="s">
        <v>40</v>
      </c>
      <c r="K143" s="1">
        <f t="shared" si="2"/>
        <v>1974</v>
      </c>
      <c r="L143" s="5">
        <v>74</v>
      </c>
      <c r="M143" s="1" t="s">
        <v>4215</v>
      </c>
      <c r="N143" s="1" t="s">
        <v>106</v>
      </c>
      <c r="O143" s="5">
        <v>156</v>
      </c>
      <c r="P143" s="1">
        <v>428</v>
      </c>
    </row>
    <row r="144" spans="1:16" ht="12.75">
      <c r="A144" s="1" t="s">
        <v>3956</v>
      </c>
      <c r="B144" s="1" t="s">
        <v>4099</v>
      </c>
      <c r="C144" s="16" t="s">
        <v>4897</v>
      </c>
      <c r="D144" s="8">
        <v>2.4</v>
      </c>
      <c r="E144" s="15" t="s">
        <v>4040</v>
      </c>
      <c r="F144" s="1" t="s">
        <v>40</v>
      </c>
      <c r="G144" s="1" t="s">
        <v>3960</v>
      </c>
      <c r="H144" s="1" t="s">
        <v>4100</v>
      </c>
      <c r="I144" s="1" t="s">
        <v>4100</v>
      </c>
      <c r="J144" s="1" t="s">
        <v>927</v>
      </c>
      <c r="K144" s="1">
        <v>1999</v>
      </c>
      <c r="L144" s="5"/>
      <c r="M144" s="20" t="s">
        <v>4934</v>
      </c>
      <c r="N144" s="20" t="s">
        <v>386</v>
      </c>
      <c r="O144" s="5">
        <v>720</v>
      </c>
      <c r="P144" s="1">
        <v>244</v>
      </c>
    </row>
    <row r="145" spans="1:16" ht="12.75">
      <c r="A145" s="1" t="s">
        <v>3956</v>
      </c>
      <c r="B145" s="1" t="s">
        <v>3978</v>
      </c>
      <c r="C145" s="16" t="s">
        <v>4897</v>
      </c>
      <c r="D145" s="8">
        <v>1.4</v>
      </c>
      <c r="E145" s="15" t="s">
        <v>3958</v>
      </c>
      <c r="F145" s="1" t="s">
        <v>3959</v>
      </c>
      <c r="G145" s="1" t="s">
        <v>3960</v>
      </c>
      <c r="H145" s="1"/>
      <c r="I145" s="1"/>
      <c r="J145" s="1" t="s">
        <v>40</v>
      </c>
      <c r="K145" s="1">
        <f t="shared" si="2"/>
        <v>1993</v>
      </c>
      <c r="L145" s="5">
        <v>1993</v>
      </c>
      <c r="M145" s="1" t="s">
        <v>3961</v>
      </c>
      <c r="N145" s="1" t="s">
        <v>57</v>
      </c>
      <c r="O145" s="5">
        <v>434</v>
      </c>
      <c r="P145" s="1">
        <v>8</v>
      </c>
    </row>
    <row r="146" spans="1:16" ht="12.75">
      <c r="A146" s="1" t="s">
        <v>4191</v>
      </c>
      <c r="B146" s="1" t="s">
        <v>3978</v>
      </c>
      <c r="C146" s="16" t="s">
        <v>4897</v>
      </c>
      <c r="D146" s="8">
        <v>0.15</v>
      </c>
      <c r="E146" s="15" t="s">
        <v>4189</v>
      </c>
      <c r="F146" s="1" t="s">
        <v>3959</v>
      </c>
      <c r="G146" s="1" t="s">
        <v>3966</v>
      </c>
      <c r="H146" s="1" t="s">
        <v>4200</v>
      </c>
      <c r="I146" s="1"/>
      <c r="J146" s="1" t="s">
        <v>40</v>
      </c>
      <c r="K146" s="1">
        <f t="shared" si="2"/>
        <v>1972</v>
      </c>
      <c r="L146" s="5">
        <v>72</v>
      </c>
      <c r="M146" s="1" t="s">
        <v>4201</v>
      </c>
      <c r="N146" s="1" t="s">
        <v>73</v>
      </c>
      <c r="O146" s="5">
        <v>95</v>
      </c>
      <c r="P146" s="1">
        <v>419</v>
      </c>
    </row>
    <row r="147" spans="1:16" ht="12.75">
      <c r="A147" s="1" t="s">
        <v>4191</v>
      </c>
      <c r="B147" s="1" t="s">
        <v>3978</v>
      </c>
      <c r="C147" s="16" t="s">
        <v>4897</v>
      </c>
      <c r="D147" s="8">
        <v>0.14</v>
      </c>
      <c r="E147" s="15" t="s">
        <v>4209</v>
      </c>
      <c r="F147" s="1" t="s">
        <v>3959</v>
      </c>
      <c r="G147" s="1" t="s">
        <v>3960</v>
      </c>
      <c r="H147" s="1"/>
      <c r="I147" s="1"/>
      <c r="J147" s="1" t="s">
        <v>40</v>
      </c>
      <c r="K147" s="1">
        <f t="shared" si="2"/>
        <v>1973</v>
      </c>
      <c r="L147" s="5">
        <v>73</v>
      </c>
      <c r="M147" s="1" t="s">
        <v>4201</v>
      </c>
      <c r="N147" s="1" t="s">
        <v>73</v>
      </c>
      <c r="O147" s="5">
        <v>94</v>
      </c>
      <c r="P147" s="1">
        <v>444</v>
      </c>
    </row>
    <row r="148" spans="1:16" ht="12.75">
      <c r="A148" s="1" t="s">
        <v>4191</v>
      </c>
      <c r="B148" s="1" t="s">
        <v>3978</v>
      </c>
      <c r="C148" s="16" t="s">
        <v>4897</v>
      </c>
      <c r="D148" s="8">
        <v>0.6</v>
      </c>
      <c r="E148" s="15" t="s">
        <v>4209</v>
      </c>
      <c r="F148" s="1" t="s">
        <v>3959</v>
      </c>
      <c r="G148" s="1" t="s">
        <v>3960</v>
      </c>
      <c r="H148" s="1"/>
      <c r="I148" s="1"/>
      <c r="J148" s="1" t="s">
        <v>927</v>
      </c>
      <c r="K148" s="1">
        <f t="shared" si="2"/>
        <v>1973</v>
      </c>
      <c r="L148" s="5">
        <v>73</v>
      </c>
      <c r="M148" s="1" t="s">
        <v>4201</v>
      </c>
      <c r="N148" s="1" t="s">
        <v>73</v>
      </c>
      <c r="O148" s="5">
        <v>94</v>
      </c>
      <c r="P148" s="1">
        <v>445</v>
      </c>
    </row>
    <row r="149" spans="1:16" ht="12.75">
      <c r="A149" s="1" t="s">
        <v>4191</v>
      </c>
      <c r="B149" s="1" t="s">
        <v>3978</v>
      </c>
      <c r="C149" s="16" t="s">
        <v>4897</v>
      </c>
      <c r="D149" s="8">
        <v>0.2</v>
      </c>
      <c r="E149" s="15" t="s">
        <v>2067</v>
      </c>
      <c r="F149" s="1" t="s">
        <v>3959</v>
      </c>
      <c r="G149" s="1" t="s">
        <v>3966</v>
      </c>
      <c r="H149" s="1" t="s">
        <v>4232</v>
      </c>
      <c r="I149" s="1"/>
      <c r="J149" s="1" t="s">
        <v>927</v>
      </c>
      <c r="K149" s="1">
        <f t="shared" si="2"/>
        <v>1973</v>
      </c>
      <c r="L149" s="5">
        <v>73</v>
      </c>
      <c r="M149" s="1" t="s">
        <v>4233</v>
      </c>
      <c r="N149" s="1" t="s">
        <v>73</v>
      </c>
      <c r="O149" s="5">
        <v>222</v>
      </c>
      <c r="P149" s="1">
        <v>446</v>
      </c>
    </row>
    <row r="150" spans="1:16" ht="12.75">
      <c r="A150" s="1" t="s">
        <v>4191</v>
      </c>
      <c r="B150" s="1" t="s">
        <v>3978</v>
      </c>
      <c r="C150" s="16" t="s">
        <v>4897</v>
      </c>
      <c r="D150" s="8">
        <v>0.24</v>
      </c>
      <c r="E150" s="15" t="s">
        <v>2067</v>
      </c>
      <c r="F150" s="1" t="s">
        <v>3959</v>
      </c>
      <c r="G150" s="1" t="s">
        <v>3966</v>
      </c>
      <c r="H150" s="1" t="s">
        <v>4234</v>
      </c>
      <c r="I150" s="1"/>
      <c r="J150" s="1" t="s">
        <v>927</v>
      </c>
      <c r="K150" s="1">
        <f t="shared" si="2"/>
        <v>1973</v>
      </c>
      <c r="L150" s="5">
        <v>73</v>
      </c>
      <c r="M150" s="1" t="s">
        <v>4233</v>
      </c>
      <c r="N150" s="1" t="s">
        <v>73</v>
      </c>
      <c r="O150" s="5">
        <v>222</v>
      </c>
      <c r="P150" s="1">
        <v>447</v>
      </c>
    </row>
    <row r="151" spans="1:16" ht="12.75">
      <c r="A151" s="1" t="s">
        <v>4191</v>
      </c>
      <c r="B151" s="1" t="s">
        <v>3978</v>
      </c>
      <c r="C151" s="16" t="s">
        <v>4897</v>
      </c>
      <c r="D151" s="8">
        <v>0.17</v>
      </c>
      <c r="E151" s="15" t="s">
        <v>4226</v>
      </c>
      <c r="F151" s="1" t="s">
        <v>3959</v>
      </c>
      <c r="G151" s="1" t="s">
        <v>3966</v>
      </c>
      <c r="H151" s="1" t="s">
        <v>4010</v>
      </c>
      <c r="I151" s="1"/>
      <c r="J151" s="1" t="s">
        <v>40</v>
      </c>
      <c r="K151" s="1">
        <f t="shared" si="2"/>
        <v>1975</v>
      </c>
      <c r="L151" s="5">
        <v>75</v>
      </c>
      <c r="M151" s="1" t="s">
        <v>4250</v>
      </c>
      <c r="N151" s="1" t="s">
        <v>73</v>
      </c>
      <c r="O151" s="5">
        <v>245</v>
      </c>
      <c r="P151" s="1">
        <v>458</v>
      </c>
    </row>
    <row r="152" spans="1:16" ht="12.75">
      <c r="A152" s="1" t="s">
        <v>4191</v>
      </c>
      <c r="B152" s="1" t="s">
        <v>3978</v>
      </c>
      <c r="C152" s="16" t="s">
        <v>4897</v>
      </c>
      <c r="D152" s="8">
        <v>0.22</v>
      </c>
      <c r="E152" s="15" t="s">
        <v>4226</v>
      </c>
      <c r="F152" s="1" t="s">
        <v>3959</v>
      </c>
      <c r="G152" s="1" t="s">
        <v>3960</v>
      </c>
      <c r="H152" s="1" t="s">
        <v>3991</v>
      </c>
      <c r="I152" s="1" t="s">
        <v>4205</v>
      </c>
      <c r="J152" s="1" t="s">
        <v>40</v>
      </c>
      <c r="K152" s="1">
        <f t="shared" si="2"/>
        <v>1975</v>
      </c>
      <c r="L152" s="5">
        <v>75</v>
      </c>
      <c r="M152" s="1" t="s">
        <v>4261</v>
      </c>
      <c r="N152" s="1" t="s">
        <v>1463</v>
      </c>
      <c r="O152" s="5">
        <v>112</v>
      </c>
      <c r="P152" s="1">
        <v>466</v>
      </c>
    </row>
    <row r="153" spans="1:16" ht="12.75">
      <c r="A153" s="1" t="s">
        <v>4191</v>
      </c>
      <c r="B153" s="1" t="s">
        <v>3978</v>
      </c>
      <c r="C153" s="16" t="s">
        <v>4897</v>
      </c>
      <c r="D153" s="8">
        <v>0.7</v>
      </c>
      <c r="E153" s="15" t="s">
        <v>4267</v>
      </c>
      <c r="F153" s="1" t="s">
        <v>3959</v>
      </c>
      <c r="G153" s="1" t="s">
        <v>3966</v>
      </c>
      <c r="H153" s="1"/>
      <c r="I153" s="1" t="s">
        <v>4268</v>
      </c>
      <c r="J153" s="1" t="s">
        <v>927</v>
      </c>
      <c r="K153" s="1">
        <f t="shared" si="2"/>
        <v>1967</v>
      </c>
      <c r="L153" s="5">
        <v>67</v>
      </c>
      <c r="M153" s="1" t="s">
        <v>4269</v>
      </c>
      <c r="N153" s="1" t="s">
        <v>1334</v>
      </c>
      <c r="O153" s="5">
        <v>254</v>
      </c>
      <c r="P153" s="1">
        <v>471</v>
      </c>
    </row>
    <row r="154" spans="1:16" ht="12.75">
      <c r="A154" s="1" t="s">
        <v>4191</v>
      </c>
      <c r="B154" s="1" t="s">
        <v>3978</v>
      </c>
      <c r="C154" s="16" t="s">
        <v>4897</v>
      </c>
      <c r="D154" s="8">
        <v>0.171</v>
      </c>
      <c r="E154" s="15" t="s">
        <v>2067</v>
      </c>
      <c r="F154" s="1" t="s">
        <v>3959</v>
      </c>
      <c r="G154" s="1" t="s">
        <v>3966</v>
      </c>
      <c r="H154" s="1" t="s">
        <v>4010</v>
      </c>
      <c r="I154" s="1"/>
      <c r="J154" s="1" t="s">
        <v>40</v>
      </c>
      <c r="K154" s="1">
        <f t="shared" si="2"/>
        <v>1967</v>
      </c>
      <c r="L154" s="5">
        <v>67</v>
      </c>
      <c r="M154" s="1" t="s">
        <v>4272</v>
      </c>
      <c r="N154" s="1" t="s">
        <v>106</v>
      </c>
      <c r="O154" s="5">
        <v>251</v>
      </c>
      <c r="P154" s="1">
        <v>476</v>
      </c>
    </row>
    <row r="155" spans="1:16" ht="12.75">
      <c r="A155" s="1" t="s">
        <v>4191</v>
      </c>
      <c r="B155" s="1" t="s">
        <v>3978</v>
      </c>
      <c r="C155" s="16" t="s">
        <v>4897</v>
      </c>
      <c r="D155" s="8">
        <v>0.156</v>
      </c>
      <c r="E155" s="15" t="s">
        <v>2067</v>
      </c>
      <c r="F155" s="1" t="s">
        <v>3959</v>
      </c>
      <c r="G155" s="1" t="s">
        <v>3960</v>
      </c>
      <c r="H155" s="1" t="s">
        <v>4273</v>
      </c>
      <c r="I155" s="1" t="s">
        <v>4373</v>
      </c>
      <c r="J155" s="1" t="s">
        <v>40</v>
      </c>
      <c r="K155" s="1">
        <f t="shared" si="2"/>
        <v>1963</v>
      </c>
      <c r="L155" s="5">
        <v>63</v>
      </c>
      <c r="M155" s="1" t="s">
        <v>4374</v>
      </c>
      <c r="N155" s="1" t="s">
        <v>73</v>
      </c>
      <c r="O155" s="5">
        <v>20</v>
      </c>
      <c r="P155" s="1">
        <v>548</v>
      </c>
    </row>
    <row r="156" spans="1:16" ht="12.75">
      <c r="A156" s="1" t="s">
        <v>4191</v>
      </c>
      <c r="B156" s="1" t="s">
        <v>3978</v>
      </c>
      <c r="C156" s="16" t="s">
        <v>4897</v>
      </c>
      <c r="D156" s="8">
        <v>0.153</v>
      </c>
      <c r="E156" s="15" t="s">
        <v>4209</v>
      </c>
      <c r="F156" s="1" t="s">
        <v>3959</v>
      </c>
      <c r="G156" s="1" t="s">
        <v>3960</v>
      </c>
      <c r="H156" s="1" t="s">
        <v>4368</v>
      </c>
      <c r="I156" s="1" t="s">
        <v>4373</v>
      </c>
      <c r="J156" s="1" t="s">
        <v>40</v>
      </c>
      <c r="K156" s="1">
        <f t="shared" si="2"/>
        <v>1963</v>
      </c>
      <c r="L156" s="5">
        <v>63</v>
      </c>
      <c r="M156" s="1" t="s">
        <v>4374</v>
      </c>
      <c r="N156" s="1" t="s">
        <v>73</v>
      </c>
      <c r="O156" s="5">
        <v>20</v>
      </c>
      <c r="P156" s="1">
        <v>559</v>
      </c>
    </row>
    <row r="157" spans="1:16" ht="12.75">
      <c r="A157" s="1" t="s">
        <v>4191</v>
      </c>
      <c r="B157" s="1" t="s">
        <v>3978</v>
      </c>
      <c r="C157" s="16" t="s">
        <v>4897</v>
      </c>
      <c r="D157" s="8">
        <v>0.342</v>
      </c>
      <c r="E157" s="15" t="s">
        <v>4209</v>
      </c>
      <c r="F157" s="1" t="s">
        <v>3959</v>
      </c>
      <c r="G157" s="1" t="s">
        <v>3960</v>
      </c>
      <c r="H157" s="1"/>
      <c r="I157" s="1" t="s">
        <v>4373</v>
      </c>
      <c r="J157" s="1" t="s">
        <v>40</v>
      </c>
      <c r="K157" s="1">
        <f t="shared" si="2"/>
        <v>1963</v>
      </c>
      <c r="L157" s="5">
        <v>63</v>
      </c>
      <c r="M157" s="1" t="s">
        <v>4374</v>
      </c>
      <c r="N157" s="1" t="s">
        <v>73</v>
      </c>
      <c r="O157" s="5">
        <v>20</v>
      </c>
      <c r="P157" s="1">
        <v>570</v>
      </c>
    </row>
    <row r="158" spans="1:16" ht="12.75">
      <c r="A158" s="1" t="s">
        <v>4191</v>
      </c>
      <c r="B158" s="1" t="s">
        <v>3978</v>
      </c>
      <c r="C158" s="16" t="s">
        <v>4897</v>
      </c>
      <c r="D158" s="8">
        <v>0.169</v>
      </c>
      <c r="E158" s="15" t="s">
        <v>4209</v>
      </c>
      <c r="F158" s="1" t="s">
        <v>3959</v>
      </c>
      <c r="G158" s="1" t="s">
        <v>3960</v>
      </c>
      <c r="H158" s="1" t="s">
        <v>4200</v>
      </c>
      <c r="I158" s="1" t="s">
        <v>4373</v>
      </c>
      <c r="J158" s="1" t="s">
        <v>40</v>
      </c>
      <c r="K158" s="1">
        <f t="shared" si="2"/>
        <v>1963</v>
      </c>
      <c r="L158" s="5">
        <v>63</v>
      </c>
      <c r="M158" s="1" t="s">
        <v>4374</v>
      </c>
      <c r="N158" s="1" t="s">
        <v>73</v>
      </c>
      <c r="O158" s="5">
        <v>20</v>
      </c>
      <c r="P158" s="1">
        <v>614</v>
      </c>
    </row>
    <row r="159" spans="1:16" ht="12.75">
      <c r="A159" s="1" t="s">
        <v>4191</v>
      </c>
      <c r="B159" s="1" t="s">
        <v>3978</v>
      </c>
      <c r="C159" s="16" t="s">
        <v>4897</v>
      </c>
      <c r="D159" s="8">
        <v>0.26</v>
      </c>
      <c r="E159" s="15" t="s">
        <v>4226</v>
      </c>
      <c r="F159" s="1" t="s">
        <v>3959</v>
      </c>
      <c r="G159" s="1" t="s">
        <v>3960</v>
      </c>
      <c r="H159" s="1" t="s">
        <v>4204</v>
      </c>
      <c r="I159" s="1" t="s">
        <v>4087</v>
      </c>
      <c r="J159" s="1" t="s">
        <v>40</v>
      </c>
      <c r="K159" s="1">
        <f t="shared" si="2"/>
        <v>1964</v>
      </c>
      <c r="L159" s="5">
        <v>64</v>
      </c>
      <c r="M159" s="1" t="s">
        <v>4304</v>
      </c>
      <c r="N159" s="1" t="s">
        <v>1111</v>
      </c>
      <c r="O159" s="5">
        <v>2</v>
      </c>
      <c r="P159" s="1">
        <v>717</v>
      </c>
    </row>
    <row r="160" spans="1:16" ht="12.75">
      <c r="A160" s="1" t="s">
        <v>4191</v>
      </c>
      <c r="B160" s="1" t="s">
        <v>3978</v>
      </c>
      <c r="C160" s="16" t="s">
        <v>4897</v>
      </c>
      <c r="D160" s="8">
        <v>0.159</v>
      </c>
      <c r="E160" s="15" t="s">
        <v>2067</v>
      </c>
      <c r="F160" s="1" t="s">
        <v>3959</v>
      </c>
      <c r="G160" s="1" t="s">
        <v>3960</v>
      </c>
      <c r="H160" s="1" t="s">
        <v>4200</v>
      </c>
      <c r="I160" s="1" t="s">
        <v>4572</v>
      </c>
      <c r="J160" s="1" t="s">
        <v>40</v>
      </c>
      <c r="K160" s="1">
        <f t="shared" si="2"/>
        <v>1963</v>
      </c>
      <c r="L160" s="5">
        <v>63</v>
      </c>
      <c r="M160" s="1" t="s">
        <v>4374</v>
      </c>
      <c r="N160" s="1" t="s">
        <v>73</v>
      </c>
      <c r="O160" s="5">
        <v>20</v>
      </c>
      <c r="P160" s="1">
        <v>786</v>
      </c>
    </row>
    <row r="161" spans="1:16" ht="12.75">
      <c r="A161" s="1" t="s">
        <v>4191</v>
      </c>
      <c r="B161" s="1" t="s">
        <v>3978</v>
      </c>
      <c r="C161" s="16" t="s">
        <v>4897</v>
      </c>
      <c r="D161" s="8">
        <v>0.151</v>
      </c>
      <c r="E161" s="15" t="s">
        <v>2067</v>
      </c>
      <c r="F161" s="1" t="s">
        <v>3959</v>
      </c>
      <c r="G161" s="1" t="s">
        <v>3960</v>
      </c>
      <c r="H161" s="1" t="s">
        <v>4019</v>
      </c>
      <c r="I161" s="1" t="s">
        <v>4572</v>
      </c>
      <c r="J161" s="1" t="s">
        <v>40</v>
      </c>
      <c r="K161" s="1">
        <f t="shared" si="2"/>
        <v>1963</v>
      </c>
      <c r="L161" s="5">
        <v>63</v>
      </c>
      <c r="M161" s="1" t="s">
        <v>4374</v>
      </c>
      <c r="N161" s="1" t="s">
        <v>73</v>
      </c>
      <c r="O161" s="5">
        <v>20</v>
      </c>
      <c r="P161" s="1">
        <v>797</v>
      </c>
    </row>
    <row r="162" spans="1:16" ht="12.75">
      <c r="A162" s="1" t="s">
        <v>4191</v>
      </c>
      <c r="B162" s="1" t="s">
        <v>3978</v>
      </c>
      <c r="C162" s="16" t="s">
        <v>4897</v>
      </c>
      <c r="D162" s="8">
        <v>0.321</v>
      </c>
      <c r="E162" s="15" t="s">
        <v>2067</v>
      </c>
      <c r="F162" s="1" t="s">
        <v>3959</v>
      </c>
      <c r="G162" s="1" t="s">
        <v>3960</v>
      </c>
      <c r="H162" s="1" t="s">
        <v>4590</v>
      </c>
      <c r="I162" s="1" t="s">
        <v>4572</v>
      </c>
      <c r="J162" s="1" t="s">
        <v>40</v>
      </c>
      <c r="K162" s="1">
        <f t="shared" si="2"/>
        <v>1963</v>
      </c>
      <c r="L162" s="5">
        <v>63</v>
      </c>
      <c r="M162" s="1" t="s">
        <v>4374</v>
      </c>
      <c r="N162" s="1" t="s">
        <v>546</v>
      </c>
      <c r="O162" s="5">
        <v>20</v>
      </c>
      <c r="P162" s="1">
        <v>811</v>
      </c>
    </row>
    <row r="163" spans="1:16" ht="12.75">
      <c r="A163" s="1" t="s">
        <v>4191</v>
      </c>
      <c r="B163" s="1" t="s">
        <v>3978</v>
      </c>
      <c r="C163" s="16" t="s">
        <v>4897</v>
      </c>
      <c r="D163" s="8">
        <v>0.178</v>
      </c>
      <c r="E163" s="15" t="s">
        <v>2067</v>
      </c>
      <c r="F163" s="1" t="s">
        <v>3959</v>
      </c>
      <c r="G163" s="1" t="s">
        <v>3960</v>
      </c>
      <c r="H163" s="1" t="s">
        <v>4200</v>
      </c>
      <c r="I163" s="1" t="s">
        <v>4598</v>
      </c>
      <c r="J163" s="1" t="s">
        <v>40</v>
      </c>
      <c r="K163" s="1">
        <f t="shared" si="2"/>
        <v>1963</v>
      </c>
      <c r="L163" s="5">
        <v>63</v>
      </c>
      <c r="M163" s="1" t="s">
        <v>4374</v>
      </c>
      <c r="N163" s="1" t="s">
        <v>73</v>
      </c>
      <c r="O163" s="5">
        <v>20</v>
      </c>
      <c r="P163" s="1">
        <v>822</v>
      </c>
    </row>
    <row r="164" spans="1:16" ht="12.75">
      <c r="A164" s="1" t="s">
        <v>4191</v>
      </c>
      <c r="B164" s="1" t="s">
        <v>3978</v>
      </c>
      <c r="C164" s="16" t="s">
        <v>4897</v>
      </c>
      <c r="D164" s="8">
        <v>0.165</v>
      </c>
      <c r="E164" s="15" t="s">
        <v>2067</v>
      </c>
      <c r="F164" s="1" t="s">
        <v>3959</v>
      </c>
      <c r="G164" s="1" t="s">
        <v>3960</v>
      </c>
      <c r="H164" s="1" t="s">
        <v>4200</v>
      </c>
      <c r="I164" s="1" t="s">
        <v>4605</v>
      </c>
      <c r="J164" s="1" t="s">
        <v>40</v>
      </c>
      <c r="K164" s="1">
        <f t="shared" si="2"/>
        <v>1963</v>
      </c>
      <c r="L164" s="5">
        <v>63</v>
      </c>
      <c r="M164" s="1" t="s">
        <v>4374</v>
      </c>
      <c r="N164" s="1" t="s">
        <v>73</v>
      </c>
      <c r="O164" s="5">
        <v>20</v>
      </c>
      <c r="P164" s="1">
        <v>833</v>
      </c>
    </row>
    <row r="165" spans="1:16" ht="12.75">
      <c r="A165" s="1" t="s">
        <v>4191</v>
      </c>
      <c r="B165" s="1" t="s">
        <v>3978</v>
      </c>
      <c r="C165" s="16" t="s">
        <v>4897</v>
      </c>
      <c r="D165" s="8">
        <v>0.144</v>
      </c>
      <c r="E165" s="15" t="s">
        <v>2067</v>
      </c>
      <c r="F165" s="1" t="s">
        <v>3959</v>
      </c>
      <c r="G165" s="1" t="s">
        <v>3960</v>
      </c>
      <c r="H165" s="1" t="s">
        <v>4019</v>
      </c>
      <c r="I165" s="1" t="s">
        <v>4605</v>
      </c>
      <c r="J165" s="1" t="s">
        <v>40</v>
      </c>
      <c r="K165" s="1">
        <f t="shared" si="2"/>
        <v>1963</v>
      </c>
      <c r="L165" s="5">
        <v>63</v>
      </c>
      <c r="M165" s="1" t="s">
        <v>4374</v>
      </c>
      <c r="N165" s="1" t="s">
        <v>73</v>
      </c>
      <c r="O165" s="5">
        <v>20</v>
      </c>
      <c r="P165" s="1">
        <v>844</v>
      </c>
    </row>
    <row r="166" spans="1:16" ht="12.75">
      <c r="A166" s="1" t="s">
        <v>4191</v>
      </c>
      <c r="B166" s="1" t="s">
        <v>3978</v>
      </c>
      <c r="C166" s="16" t="s">
        <v>4897</v>
      </c>
      <c r="D166" s="8">
        <v>0.154</v>
      </c>
      <c r="E166" s="15" t="s">
        <v>2067</v>
      </c>
      <c r="F166" s="1" t="s">
        <v>3959</v>
      </c>
      <c r="G166" s="1" t="s">
        <v>3960</v>
      </c>
      <c r="H166" s="1" t="s">
        <v>4368</v>
      </c>
      <c r="I166" s="1" t="s">
        <v>4605</v>
      </c>
      <c r="J166" s="1" t="s">
        <v>40</v>
      </c>
      <c r="K166" s="1">
        <f t="shared" si="2"/>
        <v>1963</v>
      </c>
      <c r="L166" s="5">
        <v>63</v>
      </c>
      <c r="M166" s="1" t="s">
        <v>4374</v>
      </c>
      <c r="N166" s="1" t="s">
        <v>73</v>
      </c>
      <c r="O166" s="5">
        <v>20</v>
      </c>
      <c r="P166" s="1">
        <v>855</v>
      </c>
    </row>
    <row r="167" spans="1:16" ht="12.75">
      <c r="A167" s="1" t="s">
        <v>4191</v>
      </c>
      <c r="B167" s="1" t="s">
        <v>3978</v>
      </c>
      <c r="C167" s="16" t="s">
        <v>4897</v>
      </c>
      <c r="D167" s="8">
        <v>0.283</v>
      </c>
      <c r="E167" s="15" t="s">
        <v>2067</v>
      </c>
      <c r="F167" s="1" t="s">
        <v>3959</v>
      </c>
      <c r="G167" s="1" t="s">
        <v>3960</v>
      </c>
      <c r="H167" s="1" t="s">
        <v>4590</v>
      </c>
      <c r="I167" s="1" t="s">
        <v>4605</v>
      </c>
      <c r="J167" s="1" t="s">
        <v>40</v>
      </c>
      <c r="K167" s="1">
        <f t="shared" si="2"/>
        <v>1963</v>
      </c>
      <c r="L167" s="5">
        <v>63</v>
      </c>
      <c r="M167" s="1" t="s">
        <v>4374</v>
      </c>
      <c r="N167" s="1" t="s">
        <v>73</v>
      </c>
      <c r="O167" s="5">
        <v>20</v>
      </c>
      <c r="P167" s="1">
        <v>867</v>
      </c>
    </row>
    <row r="168" spans="1:16" ht="12.75">
      <c r="A168" s="1" t="s">
        <v>4191</v>
      </c>
      <c r="B168" s="1" t="s">
        <v>3978</v>
      </c>
      <c r="C168" s="16" t="s">
        <v>4897</v>
      </c>
      <c r="D168" s="8">
        <v>0.155</v>
      </c>
      <c r="E168" s="15" t="s">
        <v>2067</v>
      </c>
      <c r="F168" s="1" t="s">
        <v>3959</v>
      </c>
      <c r="G168" s="1" t="s">
        <v>3960</v>
      </c>
      <c r="H168" s="1" t="s">
        <v>4200</v>
      </c>
      <c r="I168" s="1" t="s">
        <v>4643</v>
      </c>
      <c r="J168" s="1" t="s">
        <v>40</v>
      </c>
      <c r="K168" s="1">
        <f t="shared" si="2"/>
        <v>1963</v>
      </c>
      <c r="L168" s="5">
        <v>63</v>
      </c>
      <c r="M168" s="1" t="s">
        <v>4374</v>
      </c>
      <c r="N168" s="1" t="s">
        <v>73</v>
      </c>
      <c r="O168" s="5">
        <v>20</v>
      </c>
      <c r="P168" s="1">
        <v>878</v>
      </c>
    </row>
    <row r="169" spans="1:16" ht="12.75">
      <c r="A169" s="1" t="s">
        <v>4191</v>
      </c>
      <c r="B169" s="1" t="s">
        <v>3978</v>
      </c>
      <c r="C169" s="16" t="s">
        <v>4897</v>
      </c>
      <c r="D169" s="8">
        <v>0.285</v>
      </c>
      <c r="E169" s="15" t="s">
        <v>4260</v>
      </c>
      <c r="F169" s="1" t="s">
        <v>3959</v>
      </c>
      <c r="G169" s="1" t="s">
        <v>3960</v>
      </c>
      <c r="H169" s="1" t="s">
        <v>4273</v>
      </c>
      <c r="I169" s="1" t="s">
        <v>4605</v>
      </c>
      <c r="J169" s="1" t="s">
        <v>40</v>
      </c>
      <c r="K169" s="1">
        <f t="shared" si="2"/>
        <v>1982</v>
      </c>
      <c r="L169" s="5">
        <v>82</v>
      </c>
      <c r="M169" s="1" t="s">
        <v>4649</v>
      </c>
      <c r="N169" s="1" t="s">
        <v>1858</v>
      </c>
      <c r="O169" s="5">
        <v>286</v>
      </c>
      <c r="P169" s="1">
        <v>882</v>
      </c>
    </row>
    <row r="170" spans="1:16" ht="12.75">
      <c r="A170" s="1" t="s">
        <v>4191</v>
      </c>
      <c r="B170" s="1" t="s">
        <v>3978</v>
      </c>
      <c r="C170" s="16" t="s">
        <v>4897</v>
      </c>
      <c r="D170" s="8">
        <v>0.211</v>
      </c>
      <c r="E170" s="15" t="s">
        <v>2067</v>
      </c>
      <c r="F170" s="1" t="s">
        <v>3959</v>
      </c>
      <c r="G170" s="1" t="s">
        <v>3960</v>
      </c>
      <c r="H170" s="1" t="s">
        <v>4200</v>
      </c>
      <c r="I170" s="1" t="s">
        <v>4654</v>
      </c>
      <c r="J170" s="1" t="s">
        <v>40</v>
      </c>
      <c r="K170" s="1">
        <f t="shared" si="2"/>
        <v>1963</v>
      </c>
      <c r="L170" s="5">
        <v>63</v>
      </c>
      <c r="M170" s="1" t="s">
        <v>4374</v>
      </c>
      <c r="N170" s="1" t="s">
        <v>73</v>
      </c>
      <c r="O170" s="5">
        <v>20</v>
      </c>
      <c r="P170" s="1">
        <v>889</v>
      </c>
    </row>
    <row r="171" spans="1:16" ht="12.75">
      <c r="A171" s="1" t="s">
        <v>4191</v>
      </c>
      <c r="B171" s="1" t="s">
        <v>3978</v>
      </c>
      <c r="C171" s="16" t="s">
        <v>4897</v>
      </c>
      <c r="D171" s="8">
        <v>0.171</v>
      </c>
      <c r="E171" s="15" t="s">
        <v>2067</v>
      </c>
      <c r="F171" s="1" t="s">
        <v>3959</v>
      </c>
      <c r="G171" s="1" t="s">
        <v>3966</v>
      </c>
      <c r="H171" s="1" t="s">
        <v>4010</v>
      </c>
      <c r="I171" s="1"/>
      <c r="J171" s="1" t="s">
        <v>40</v>
      </c>
      <c r="K171" s="1">
        <f t="shared" si="2"/>
        <v>1967</v>
      </c>
      <c r="L171" s="5">
        <v>67</v>
      </c>
      <c r="M171" s="1" t="s">
        <v>4656</v>
      </c>
      <c r="N171" s="1" t="s">
        <v>106</v>
      </c>
      <c r="O171" s="5">
        <v>289</v>
      </c>
      <c r="P171" s="1">
        <v>894</v>
      </c>
    </row>
    <row r="172" spans="1:16" ht="12.75">
      <c r="A172" s="1" t="s">
        <v>4191</v>
      </c>
      <c r="B172" s="1" t="s">
        <v>3978</v>
      </c>
      <c r="C172" s="16" t="s">
        <v>4897</v>
      </c>
      <c r="D172" s="8">
        <v>0.324</v>
      </c>
      <c r="E172" s="15" t="s">
        <v>2067</v>
      </c>
      <c r="F172" s="1" t="s">
        <v>3959</v>
      </c>
      <c r="G172" s="1" t="s">
        <v>3960</v>
      </c>
      <c r="H172" s="1" t="s">
        <v>4019</v>
      </c>
      <c r="I172" s="1" t="s">
        <v>4665</v>
      </c>
      <c r="J172" s="1" t="s">
        <v>40</v>
      </c>
      <c r="K172" s="1">
        <f t="shared" si="2"/>
        <v>1963</v>
      </c>
      <c r="L172" s="5">
        <v>63</v>
      </c>
      <c r="M172" s="1" t="s">
        <v>4374</v>
      </c>
      <c r="N172" s="1" t="s">
        <v>73</v>
      </c>
      <c r="O172" s="5">
        <v>20</v>
      </c>
      <c r="P172" s="1">
        <v>900</v>
      </c>
    </row>
    <row r="173" spans="1:16" ht="12.75">
      <c r="A173" s="1" t="s">
        <v>4191</v>
      </c>
      <c r="B173" s="1" t="s">
        <v>3978</v>
      </c>
      <c r="C173" s="16" t="s">
        <v>4897</v>
      </c>
      <c r="D173" s="8">
        <v>0.329</v>
      </c>
      <c r="E173" s="15" t="s">
        <v>2067</v>
      </c>
      <c r="F173" s="1" t="s">
        <v>3959</v>
      </c>
      <c r="G173" s="1" t="s">
        <v>3960</v>
      </c>
      <c r="H173" s="1" t="s">
        <v>4368</v>
      </c>
      <c r="I173" s="1" t="s">
        <v>4654</v>
      </c>
      <c r="J173" s="1" t="s">
        <v>40</v>
      </c>
      <c r="K173" s="1">
        <f t="shared" si="2"/>
        <v>1963</v>
      </c>
      <c r="L173" s="5">
        <v>63</v>
      </c>
      <c r="M173" s="1" t="s">
        <v>4374</v>
      </c>
      <c r="N173" s="1" t="s">
        <v>73</v>
      </c>
      <c r="O173" s="5">
        <v>20</v>
      </c>
      <c r="P173" s="1">
        <v>911</v>
      </c>
    </row>
    <row r="174" spans="1:16" ht="12.75">
      <c r="A174" s="1" t="s">
        <v>4191</v>
      </c>
      <c r="B174" s="1" t="s">
        <v>3978</v>
      </c>
      <c r="C174" s="16" t="s">
        <v>4897</v>
      </c>
      <c r="D174" s="8">
        <v>0.363</v>
      </c>
      <c r="E174" s="15" t="s">
        <v>2067</v>
      </c>
      <c r="F174" s="1" t="s">
        <v>3959</v>
      </c>
      <c r="G174" s="1" t="s">
        <v>3960</v>
      </c>
      <c r="H174" s="1" t="s">
        <v>4679</v>
      </c>
      <c r="I174" s="1" t="s">
        <v>4665</v>
      </c>
      <c r="J174" s="1" t="s">
        <v>40</v>
      </c>
      <c r="K174" s="1">
        <f t="shared" si="2"/>
        <v>1963</v>
      </c>
      <c r="L174" s="5">
        <v>63</v>
      </c>
      <c r="M174" s="1" t="s">
        <v>4374</v>
      </c>
      <c r="N174" s="1" t="s">
        <v>73</v>
      </c>
      <c r="O174" s="5">
        <v>20</v>
      </c>
      <c r="P174" s="1">
        <v>922</v>
      </c>
    </row>
    <row r="175" spans="1:16" ht="12.75">
      <c r="A175" s="1" t="s">
        <v>4191</v>
      </c>
      <c r="B175" s="1" t="s">
        <v>3978</v>
      </c>
      <c r="C175" s="16" t="s">
        <v>4897</v>
      </c>
      <c r="D175" s="8">
        <v>0.306</v>
      </c>
      <c r="E175" s="15" t="s">
        <v>2067</v>
      </c>
      <c r="F175" s="1" t="s">
        <v>3959</v>
      </c>
      <c r="G175" s="1" t="s">
        <v>3966</v>
      </c>
      <c r="H175" s="1" t="s">
        <v>4685</v>
      </c>
      <c r="I175" s="1"/>
      <c r="J175" s="1" t="s">
        <v>927</v>
      </c>
      <c r="K175" s="1">
        <f t="shared" si="2"/>
        <v>1963</v>
      </c>
      <c r="L175" s="5">
        <v>63</v>
      </c>
      <c r="M175" s="1" t="s">
        <v>4374</v>
      </c>
      <c r="N175" s="1" t="s">
        <v>73</v>
      </c>
      <c r="O175" s="5">
        <v>20</v>
      </c>
      <c r="P175" s="1">
        <v>933</v>
      </c>
    </row>
    <row r="176" spans="1:16" ht="12.75">
      <c r="A176" s="1" t="s">
        <v>4191</v>
      </c>
      <c r="B176" s="1" t="s">
        <v>3978</v>
      </c>
      <c r="C176" s="16" t="s">
        <v>4897</v>
      </c>
      <c r="D176" s="8">
        <v>0.175</v>
      </c>
      <c r="E176" s="15" t="s">
        <v>4209</v>
      </c>
      <c r="F176" s="1" t="s">
        <v>3959</v>
      </c>
      <c r="G176" s="1" t="s">
        <v>3966</v>
      </c>
      <c r="H176" s="1" t="s">
        <v>4685</v>
      </c>
      <c r="I176" s="1"/>
      <c r="J176" s="1" t="s">
        <v>40</v>
      </c>
      <c r="K176" s="1">
        <f t="shared" si="2"/>
        <v>1963</v>
      </c>
      <c r="L176" s="5">
        <v>63</v>
      </c>
      <c r="M176" s="1" t="s">
        <v>4374</v>
      </c>
      <c r="N176" s="1" t="s">
        <v>73</v>
      </c>
      <c r="O176" s="5">
        <v>20</v>
      </c>
      <c r="P176" s="1">
        <v>944</v>
      </c>
    </row>
    <row r="177" spans="1:16" ht="12.75">
      <c r="A177" s="1" t="s">
        <v>4191</v>
      </c>
      <c r="B177" s="1" t="s">
        <v>3978</v>
      </c>
      <c r="C177" s="16" t="s">
        <v>4897</v>
      </c>
      <c r="D177" s="8">
        <v>0.17</v>
      </c>
      <c r="E177" s="15" t="s">
        <v>4226</v>
      </c>
      <c r="F177" s="1" t="s">
        <v>3959</v>
      </c>
      <c r="G177" s="1" t="s">
        <v>3960</v>
      </c>
      <c r="H177" s="1" t="s">
        <v>4012</v>
      </c>
      <c r="I177" s="1" t="s">
        <v>4310</v>
      </c>
      <c r="J177" s="1" t="s">
        <v>40</v>
      </c>
      <c r="K177" s="1">
        <f t="shared" si="2"/>
        <v>1963</v>
      </c>
      <c r="L177" s="5">
        <v>63</v>
      </c>
      <c r="M177" s="1" t="s">
        <v>4374</v>
      </c>
      <c r="N177" s="1" t="s">
        <v>73</v>
      </c>
      <c r="O177" s="5">
        <v>1</v>
      </c>
      <c r="P177" s="1">
        <v>955</v>
      </c>
    </row>
    <row r="178" spans="1:16" ht="12.75">
      <c r="A178" s="1" t="s">
        <v>4191</v>
      </c>
      <c r="B178" s="1" t="s">
        <v>3978</v>
      </c>
      <c r="C178" s="16" t="s">
        <v>4897</v>
      </c>
      <c r="D178" s="8">
        <v>0.3</v>
      </c>
      <c r="E178" s="15" t="s">
        <v>4226</v>
      </c>
      <c r="F178" s="1" t="s">
        <v>3959</v>
      </c>
      <c r="G178" s="1" t="s">
        <v>3960</v>
      </c>
      <c r="H178" s="1" t="s">
        <v>4430</v>
      </c>
      <c r="I178" s="1"/>
      <c r="J178" s="1" t="s">
        <v>40</v>
      </c>
      <c r="K178" s="1">
        <f t="shared" si="2"/>
        <v>1979</v>
      </c>
      <c r="L178" s="5">
        <v>79</v>
      </c>
      <c r="M178" s="1" t="s">
        <v>4252</v>
      </c>
      <c r="N178" s="1" t="s">
        <v>952</v>
      </c>
      <c r="O178" s="5">
        <v>36</v>
      </c>
      <c r="P178" s="1">
        <v>1011</v>
      </c>
    </row>
    <row r="179" spans="1:16" ht="12.75">
      <c r="A179" s="1" t="s">
        <v>4191</v>
      </c>
      <c r="B179" s="1" t="s">
        <v>3978</v>
      </c>
      <c r="C179" s="16" t="s">
        <v>4897</v>
      </c>
      <c r="D179" s="8">
        <v>0.3</v>
      </c>
      <c r="E179" s="15" t="s">
        <v>2067</v>
      </c>
      <c r="F179" s="1" t="s">
        <v>3959</v>
      </c>
      <c r="G179" s="1" t="s">
        <v>3966</v>
      </c>
      <c r="H179" s="1" t="s">
        <v>4010</v>
      </c>
      <c r="I179" s="1"/>
      <c r="J179" s="1" t="s">
        <v>40</v>
      </c>
      <c r="K179" s="1">
        <f t="shared" si="2"/>
        <v>1975</v>
      </c>
      <c r="L179" s="5">
        <v>75</v>
      </c>
      <c r="M179" s="1" t="s">
        <v>4215</v>
      </c>
      <c r="N179" s="1" t="s">
        <v>106</v>
      </c>
      <c r="O179" s="5">
        <v>308</v>
      </c>
      <c r="P179" s="1">
        <v>1025</v>
      </c>
    </row>
    <row r="180" spans="1:16" ht="12.75">
      <c r="A180" s="1" t="s">
        <v>4191</v>
      </c>
      <c r="B180" s="1" t="s">
        <v>3978</v>
      </c>
      <c r="C180" s="16" t="s">
        <v>4897</v>
      </c>
      <c r="D180" s="8">
        <v>0.24</v>
      </c>
      <c r="E180" s="15" t="s">
        <v>2067</v>
      </c>
      <c r="F180" s="1" t="s">
        <v>3959</v>
      </c>
      <c r="G180" s="1" t="s">
        <v>3966</v>
      </c>
      <c r="H180" s="1" t="s">
        <v>4010</v>
      </c>
      <c r="I180" s="1" t="s">
        <v>4745</v>
      </c>
      <c r="J180" s="1" t="s">
        <v>40</v>
      </c>
      <c r="K180" s="1">
        <f t="shared" si="2"/>
        <v>1975</v>
      </c>
      <c r="L180" s="5">
        <v>75</v>
      </c>
      <c r="M180" s="1" t="s">
        <v>4215</v>
      </c>
      <c r="N180" s="1" t="s">
        <v>106</v>
      </c>
      <c r="O180" s="5">
        <v>308</v>
      </c>
      <c r="P180" s="1">
        <v>1026</v>
      </c>
    </row>
    <row r="181" spans="1:16" ht="12.75">
      <c r="A181" s="1" t="s">
        <v>4191</v>
      </c>
      <c r="B181" s="1" t="s">
        <v>3978</v>
      </c>
      <c r="C181" s="16" t="s">
        <v>4897</v>
      </c>
      <c r="D181" s="8">
        <v>0.37</v>
      </c>
      <c r="E181" s="15" t="s">
        <v>2067</v>
      </c>
      <c r="F181" s="1" t="s">
        <v>3959</v>
      </c>
      <c r="G181" s="1" t="s">
        <v>3966</v>
      </c>
      <c r="H181" s="1" t="s">
        <v>4010</v>
      </c>
      <c r="I181" s="1" t="s">
        <v>4745</v>
      </c>
      <c r="J181" s="1" t="s">
        <v>40</v>
      </c>
      <c r="K181" s="1">
        <f t="shared" si="2"/>
        <v>1975</v>
      </c>
      <c r="L181" s="5">
        <v>75</v>
      </c>
      <c r="M181" s="1" t="s">
        <v>4215</v>
      </c>
      <c r="N181" s="1" t="s">
        <v>106</v>
      </c>
      <c r="O181" s="5">
        <v>308</v>
      </c>
      <c r="P181" s="1">
        <v>1027</v>
      </c>
    </row>
    <row r="182" spans="1:16" ht="12.75">
      <c r="A182" s="1" t="s">
        <v>4191</v>
      </c>
      <c r="B182" s="1" t="s">
        <v>3978</v>
      </c>
      <c r="C182" s="16" t="s">
        <v>4897</v>
      </c>
      <c r="D182" s="8">
        <v>0.34</v>
      </c>
      <c r="E182" s="15" t="s">
        <v>2067</v>
      </c>
      <c r="F182" s="1" t="s">
        <v>3959</v>
      </c>
      <c r="G182" s="1" t="s">
        <v>3966</v>
      </c>
      <c r="H182" s="1" t="s">
        <v>4010</v>
      </c>
      <c r="I182" s="1"/>
      <c r="J182" s="1" t="s">
        <v>40</v>
      </c>
      <c r="K182" s="1">
        <f t="shared" si="2"/>
        <v>1977</v>
      </c>
      <c r="L182" s="5">
        <v>77</v>
      </c>
      <c r="M182" s="1" t="s">
        <v>4215</v>
      </c>
      <c r="N182" s="1" t="s">
        <v>106</v>
      </c>
      <c r="O182" s="5">
        <v>309</v>
      </c>
      <c r="P182" s="1">
        <v>1028</v>
      </c>
    </row>
    <row r="183" spans="1:16" ht="12.75">
      <c r="A183" s="1" t="s">
        <v>4191</v>
      </c>
      <c r="B183" s="1" t="s">
        <v>3978</v>
      </c>
      <c r="C183" s="16" t="s">
        <v>4897</v>
      </c>
      <c r="D183" s="8">
        <v>0.48</v>
      </c>
      <c r="E183" s="15" t="s">
        <v>2067</v>
      </c>
      <c r="F183" s="1" t="s">
        <v>3959</v>
      </c>
      <c r="G183" s="1" t="s">
        <v>3966</v>
      </c>
      <c r="H183" s="1" t="s">
        <v>4010</v>
      </c>
      <c r="I183" s="1" t="s">
        <v>4746</v>
      </c>
      <c r="J183" s="1" t="s">
        <v>40</v>
      </c>
      <c r="K183" s="1">
        <f t="shared" si="2"/>
        <v>1977</v>
      </c>
      <c r="L183" s="5">
        <v>77</v>
      </c>
      <c r="M183" s="1" t="s">
        <v>4215</v>
      </c>
      <c r="N183" s="1" t="s">
        <v>106</v>
      </c>
      <c r="O183" s="5">
        <v>309</v>
      </c>
      <c r="P183" s="1">
        <v>1029</v>
      </c>
    </row>
    <row r="184" spans="1:16" ht="12.75">
      <c r="A184" s="1" t="s">
        <v>4191</v>
      </c>
      <c r="B184" s="1" t="s">
        <v>3978</v>
      </c>
      <c r="C184" s="16" t="s">
        <v>4897</v>
      </c>
      <c r="D184" s="8">
        <v>0.25</v>
      </c>
      <c r="E184" s="15" t="s">
        <v>4260</v>
      </c>
      <c r="F184" s="1" t="s">
        <v>3959</v>
      </c>
      <c r="G184" s="1" t="s">
        <v>3960</v>
      </c>
      <c r="H184" s="1" t="s">
        <v>4204</v>
      </c>
      <c r="I184" s="1" t="s">
        <v>4205</v>
      </c>
      <c r="J184" s="1" t="s">
        <v>40</v>
      </c>
      <c r="K184" s="1">
        <f t="shared" si="2"/>
        <v>1967</v>
      </c>
      <c r="L184" s="5">
        <v>67</v>
      </c>
      <c r="M184" s="1" t="s">
        <v>4304</v>
      </c>
      <c r="N184" s="1" t="s">
        <v>1111</v>
      </c>
      <c r="O184" s="5">
        <v>32</v>
      </c>
      <c r="P184" s="1">
        <v>1089</v>
      </c>
    </row>
    <row r="185" spans="1:16" ht="12.75">
      <c r="A185" s="1" t="s">
        <v>4191</v>
      </c>
      <c r="B185" s="1" t="s">
        <v>3978</v>
      </c>
      <c r="C185" s="16" t="s">
        <v>4897</v>
      </c>
      <c r="D185" s="8">
        <v>0.147</v>
      </c>
      <c r="E185" s="15" t="s">
        <v>2067</v>
      </c>
      <c r="F185" s="1" t="s">
        <v>3959</v>
      </c>
      <c r="G185" s="1" t="s">
        <v>3960</v>
      </c>
      <c r="H185" s="1" t="s">
        <v>4200</v>
      </c>
      <c r="I185" s="1"/>
      <c r="J185" s="1" t="s">
        <v>40</v>
      </c>
      <c r="K185" s="1">
        <f t="shared" si="2"/>
        <v>1979</v>
      </c>
      <c r="L185" s="5">
        <v>79</v>
      </c>
      <c r="M185" s="1" t="s">
        <v>4807</v>
      </c>
      <c r="N185" s="1" t="s">
        <v>4808</v>
      </c>
      <c r="O185" s="5">
        <v>120</v>
      </c>
      <c r="P185" s="1">
        <v>1144</v>
      </c>
    </row>
    <row r="186" spans="1:16" ht="12.75">
      <c r="A186" s="1" t="s">
        <v>4191</v>
      </c>
      <c r="B186" s="1" t="s">
        <v>3978</v>
      </c>
      <c r="C186" s="16" t="s">
        <v>4897</v>
      </c>
      <c r="D186" s="8">
        <v>0.18</v>
      </c>
      <c r="E186" s="15" t="s">
        <v>4209</v>
      </c>
      <c r="F186" s="1" t="s">
        <v>3959</v>
      </c>
      <c r="G186" s="1" t="s">
        <v>3966</v>
      </c>
      <c r="H186" s="1" t="s">
        <v>4010</v>
      </c>
      <c r="I186" s="1" t="s">
        <v>4860</v>
      </c>
      <c r="J186" s="1" t="s">
        <v>40</v>
      </c>
      <c r="K186" s="1">
        <f t="shared" si="2"/>
        <v>1978</v>
      </c>
      <c r="L186" s="5">
        <v>78</v>
      </c>
      <c r="M186" s="1" t="s">
        <v>4853</v>
      </c>
      <c r="N186" s="1" t="s">
        <v>73</v>
      </c>
      <c r="O186" s="5">
        <v>125</v>
      </c>
      <c r="P186" s="1">
        <v>1198</v>
      </c>
    </row>
    <row r="187" spans="1:16" ht="12.75">
      <c r="A187" s="1" t="s">
        <v>4191</v>
      </c>
      <c r="B187" s="1" t="s">
        <v>3978</v>
      </c>
      <c r="C187" s="16" t="s">
        <v>4897</v>
      </c>
      <c r="D187" s="8">
        <v>0.13</v>
      </c>
      <c r="E187" s="15" t="s">
        <v>2067</v>
      </c>
      <c r="F187" s="1" t="s">
        <v>3959</v>
      </c>
      <c r="G187" s="1" t="s">
        <v>3966</v>
      </c>
      <c r="H187" s="1" t="s">
        <v>4010</v>
      </c>
      <c r="I187" s="1" t="s">
        <v>4861</v>
      </c>
      <c r="J187" s="1" t="s">
        <v>40</v>
      </c>
      <c r="K187" s="1">
        <f t="shared" si="2"/>
        <v>1978</v>
      </c>
      <c r="L187" s="5">
        <v>78</v>
      </c>
      <c r="M187" s="1" t="s">
        <v>4853</v>
      </c>
      <c r="N187" s="1" t="s">
        <v>73</v>
      </c>
      <c r="O187" s="5">
        <v>125</v>
      </c>
      <c r="P187" s="1">
        <v>1199</v>
      </c>
    </row>
    <row r="188" spans="1:16" ht="12.75">
      <c r="A188" s="1" t="s">
        <v>4191</v>
      </c>
      <c r="B188" s="1" t="s">
        <v>3978</v>
      </c>
      <c r="C188" s="16" t="s">
        <v>4897</v>
      </c>
      <c r="D188" s="8">
        <v>0.19</v>
      </c>
      <c r="E188" s="15" t="s">
        <v>2067</v>
      </c>
      <c r="F188" s="1" t="s">
        <v>3959</v>
      </c>
      <c r="G188" s="1" t="s">
        <v>3966</v>
      </c>
      <c r="H188" s="1" t="s">
        <v>4010</v>
      </c>
      <c r="I188" s="1" t="s">
        <v>4862</v>
      </c>
      <c r="J188" s="1" t="s">
        <v>40</v>
      </c>
      <c r="K188" s="1">
        <f t="shared" si="2"/>
        <v>1978</v>
      </c>
      <c r="L188" s="5">
        <v>78</v>
      </c>
      <c r="M188" s="1" t="s">
        <v>4853</v>
      </c>
      <c r="N188" s="1" t="s">
        <v>73</v>
      </c>
      <c r="O188" s="5">
        <v>125</v>
      </c>
      <c r="P188" s="1">
        <v>1200</v>
      </c>
    </row>
    <row r="189" spans="1:16" ht="12.75">
      <c r="A189" s="1" t="s">
        <v>4191</v>
      </c>
      <c r="B189" s="1" t="s">
        <v>3978</v>
      </c>
      <c r="C189" s="16" t="s">
        <v>4897</v>
      </c>
      <c r="D189" s="8">
        <v>0.22</v>
      </c>
      <c r="E189" s="15" t="s">
        <v>4260</v>
      </c>
      <c r="F189" s="1" t="s">
        <v>3959</v>
      </c>
      <c r="G189" s="1" t="s">
        <v>3966</v>
      </c>
      <c r="H189" s="1" t="s">
        <v>4010</v>
      </c>
      <c r="I189" s="1" t="s">
        <v>4862</v>
      </c>
      <c r="J189" s="1" t="s">
        <v>927</v>
      </c>
      <c r="K189" s="1">
        <f t="shared" si="2"/>
        <v>1978</v>
      </c>
      <c r="L189" s="5">
        <v>78</v>
      </c>
      <c r="M189" s="1" t="s">
        <v>4853</v>
      </c>
      <c r="N189" s="1" t="s">
        <v>73</v>
      </c>
      <c r="O189" s="5">
        <v>125</v>
      </c>
      <c r="P189" s="1">
        <v>1201</v>
      </c>
    </row>
    <row r="190" spans="1:16" ht="12.75">
      <c r="A190" s="1" t="s">
        <v>4191</v>
      </c>
      <c r="B190" s="1" t="s">
        <v>3978</v>
      </c>
      <c r="C190" s="16" t="s">
        <v>4897</v>
      </c>
      <c r="D190" s="8">
        <v>0.35</v>
      </c>
      <c r="E190" s="15" t="s">
        <v>4237</v>
      </c>
      <c r="F190" s="1" t="s">
        <v>3959</v>
      </c>
      <c r="G190" s="1" t="s">
        <v>3960</v>
      </c>
      <c r="H190" s="1" t="s">
        <v>4010</v>
      </c>
      <c r="I190" s="1" t="s">
        <v>4359</v>
      </c>
      <c r="J190" s="1" t="s">
        <v>40</v>
      </c>
      <c r="K190" s="1">
        <f t="shared" si="2"/>
        <v>1961</v>
      </c>
      <c r="L190" s="5">
        <v>61</v>
      </c>
      <c r="M190" s="1" t="s">
        <v>4360</v>
      </c>
      <c r="N190" s="1" t="s">
        <v>73</v>
      </c>
      <c r="O190" s="5">
        <v>40</v>
      </c>
      <c r="P190" s="1">
        <v>989</v>
      </c>
    </row>
    <row r="191" spans="1:16" ht="12.75">
      <c r="A191" s="1" t="s">
        <v>4191</v>
      </c>
      <c r="B191" s="1" t="s">
        <v>3978</v>
      </c>
      <c r="C191" s="16" t="s">
        <v>4897</v>
      </c>
      <c r="D191" s="8">
        <v>0.165</v>
      </c>
      <c r="E191" s="15" t="s">
        <v>4209</v>
      </c>
      <c r="F191" s="1" t="s">
        <v>3959</v>
      </c>
      <c r="G191" s="1" t="s">
        <v>3960</v>
      </c>
      <c r="H191" s="1" t="s">
        <v>4200</v>
      </c>
      <c r="I191" s="1"/>
      <c r="J191" s="1" t="s">
        <v>927</v>
      </c>
      <c r="K191" s="1">
        <f t="shared" si="2"/>
        <v>1979</v>
      </c>
      <c r="L191" s="5">
        <v>79</v>
      </c>
      <c r="M191" s="1" t="s">
        <v>4807</v>
      </c>
      <c r="N191" s="1" t="s">
        <v>4808</v>
      </c>
      <c r="O191" s="5">
        <v>120</v>
      </c>
      <c r="P191" s="1">
        <v>1184</v>
      </c>
    </row>
    <row r="192" spans="1:16" ht="12.75">
      <c r="A192" s="1" t="s">
        <v>4191</v>
      </c>
      <c r="B192" s="1" t="s">
        <v>4747</v>
      </c>
      <c r="C192" s="16" t="s">
        <v>4897</v>
      </c>
      <c r="D192" s="8">
        <v>0.042</v>
      </c>
      <c r="E192" s="15" t="s">
        <v>2067</v>
      </c>
      <c r="F192" s="1" t="s">
        <v>3959</v>
      </c>
      <c r="G192" s="1" t="s">
        <v>3966</v>
      </c>
      <c r="H192" s="1" t="s">
        <v>3991</v>
      </c>
      <c r="I192" s="1"/>
      <c r="J192" s="1" t="s">
        <v>40</v>
      </c>
      <c r="K192" s="1">
        <f t="shared" si="2"/>
        <v>1977</v>
      </c>
      <c r="L192" s="5">
        <v>77</v>
      </c>
      <c r="M192" s="1" t="s">
        <v>4215</v>
      </c>
      <c r="N192" s="1" t="s">
        <v>106</v>
      </c>
      <c r="O192" s="5">
        <v>309</v>
      </c>
      <c r="P192" s="1">
        <v>1030</v>
      </c>
    </row>
    <row r="193" spans="1:16" ht="12.75">
      <c r="A193" s="1" t="s">
        <v>4191</v>
      </c>
      <c r="B193" s="1" t="s">
        <v>4747</v>
      </c>
      <c r="C193" s="16" t="s">
        <v>4897</v>
      </c>
      <c r="D193" s="8">
        <v>0.016</v>
      </c>
      <c r="E193" s="15" t="s">
        <v>2067</v>
      </c>
      <c r="F193" s="1" t="s">
        <v>3959</v>
      </c>
      <c r="G193" s="1" t="s">
        <v>3966</v>
      </c>
      <c r="H193" s="1" t="s">
        <v>4010</v>
      </c>
      <c r="I193" s="1"/>
      <c r="J193" s="1" t="s">
        <v>40</v>
      </c>
      <c r="K193" s="1">
        <f t="shared" si="2"/>
        <v>1978</v>
      </c>
      <c r="L193" s="5">
        <v>78</v>
      </c>
      <c r="M193" s="1" t="s">
        <v>4853</v>
      </c>
      <c r="N193" s="1" t="s">
        <v>73</v>
      </c>
      <c r="O193" s="5">
        <v>125</v>
      </c>
      <c r="P193" s="1">
        <v>1193</v>
      </c>
    </row>
    <row r="194" spans="1:16" ht="12.75">
      <c r="A194" s="1" t="s">
        <v>4191</v>
      </c>
      <c r="B194" s="1" t="s">
        <v>4747</v>
      </c>
      <c r="C194" s="16" t="s">
        <v>4897</v>
      </c>
      <c r="D194" s="8">
        <v>0.018</v>
      </c>
      <c r="E194" s="15" t="s">
        <v>4858</v>
      </c>
      <c r="F194" s="1" t="s">
        <v>3959</v>
      </c>
      <c r="G194" s="1" t="s">
        <v>3966</v>
      </c>
      <c r="H194" s="1" t="s">
        <v>4010</v>
      </c>
      <c r="I194" s="1"/>
      <c r="J194" s="1" t="s">
        <v>40</v>
      </c>
      <c r="K194" s="1">
        <f t="shared" si="2"/>
        <v>1978</v>
      </c>
      <c r="L194" s="5">
        <v>78</v>
      </c>
      <c r="M194" s="1" t="s">
        <v>4853</v>
      </c>
      <c r="N194" s="1" t="s">
        <v>73</v>
      </c>
      <c r="O194" s="5">
        <v>125</v>
      </c>
      <c r="P194" s="1">
        <v>1195</v>
      </c>
    </row>
    <row r="195" spans="1:16" ht="12.75">
      <c r="A195" s="1" t="s">
        <v>4191</v>
      </c>
      <c r="B195" s="1" t="s">
        <v>4747</v>
      </c>
      <c r="C195" s="16" t="s">
        <v>4897</v>
      </c>
      <c r="D195" s="8">
        <v>0.028</v>
      </c>
      <c r="E195" s="15" t="s">
        <v>2067</v>
      </c>
      <c r="F195" s="1" t="s">
        <v>3959</v>
      </c>
      <c r="G195" s="1" t="s">
        <v>3966</v>
      </c>
      <c r="H195" s="1" t="s">
        <v>4859</v>
      </c>
      <c r="I195" s="1"/>
      <c r="J195" s="1" t="s">
        <v>927</v>
      </c>
      <c r="K195" s="1">
        <f t="shared" si="2"/>
        <v>1978</v>
      </c>
      <c r="L195" s="5">
        <v>78</v>
      </c>
      <c r="M195" s="1" t="s">
        <v>4853</v>
      </c>
      <c r="N195" s="1" t="s">
        <v>73</v>
      </c>
      <c r="O195" s="5">
        <v>125</v>
      </c>
      <c r="P195" s="1">
        <v>1196</v>
      </c>
    </row>
    <row r="196" spans="1:16" ht="12.75">
      <c r="A196" s="1" t="s">
        <v>4191</v>
      </c>
      <c r="B196" s="1" t="s">
        <v>4747</v>
      </c>
      <c r="C196" s="16" t="s">
        <v>4897</v>
      </c>
      <c r="D196" s="8">
        <v>0.019</v>
      </c>
      <c r="E196" s="15" t="s">
        <v>2067</v>
      </c>
      <c r="F196" s="1" t="s">
        <v>3959</v>
      </c>
      <c r="G196" s="1" t="s">
        <v>3966</v>
      </c>
      <c r="H196" s="1" t="s">
        <v>4859</v>
      </c>
      <c r="I196" s="1"/>
      <c r="J196" s="1" t="s">
        <v>40</v>
      </c>
      <c r="K196" s="1">
        <f aca="true" t="shared" si="3" ref="K196:K259">IF(L196="","",IF(L196&gt;1000,L196,L196+1900))</f>
        <v>1978</v>
      </c>
      <c r="L196" s="5">
        <v>78</v>
      </c>
      <c r="M196" s="1" t="s">
        <v>4853</v>
      </c>
      <c r="N196" s="1" t="s">
        <v>73</v>
      </c>
      <c r="O196" s="5">
        <v>125</v>
      </c>
      <c r="P196" s="1">
        <v>1197</v>
      </c>
    </row>
    <row r="197" spans="1:16" ht="12.75">
      <c r="A197" s="1" t="s">
        <v>4191</v>
      </c>
      <c r="B197" s="1" t="s">
        <v>4659</v>
      </c>
      <c r="C197" s="16" t="s">
        <v>4897</v>
      </c>
      <c r="D197" s="8">
        <v>0.175</v>
      </c>
      <c r="E197" s="15" t="s">
        <v>4209</v>
      </c>
      <c r="F197" s="1" t="s">
        <v>3959</v>
      </c>
      <c r="G197" s="1" t="s">
        <v>3966</v>
      </c>
      <c r="H197" s="1" t="s">
        <v>4010</v>
      </c>
      <c r="I197" s="1"/>
      <c r="J197" s="1" t="s">
        <v>40</v>
      </c>
      <c r="K197" s="1">
        <f t="shared" si="3"/>
        <v>1967</v>
      </c>
      <c r="L197" s="5">
        <v>67</v>
      </c>
      <c r="M197" s="1" t="s">
        <v>4656</v>
      </c>
      <c r="N197" s="1" t="s">
        <v>106</v>
      </c>
      <c r="O197" s="5">
        <v>289</v>
      </c>
      <c r="P197" s="1">
        <v>893</v>
      </c>
    </row>
    <row r="198" spans="1:16" ht="12.75">
      <c r="A198" s="1" t="s">
        <v>4191</v>
      </c>
      <c r="B198" s="1" t="s">
        <v>4555</v>
      </c>
      <c r="C198" s="16" t="s">
        <v>4897</v>
      </c>
      <c r="D198" s="8">
        <v>0.29</v>
      </c>
      <c r="E198" s="15" t="s">
        <v>2067</v>
      </c>
      <c r="F198" s="1" t="s">
        <v>3959</v>
      </c>
      <c r="G198" s="1" t="s">
        <v>3966</v>
      </c>
      <c r="H198" s="1" t="s">
        <v>4010</v>
      </c>
      <c r="I198" s="1"/>
      <c r="J198" s="1" t="s">
        <v>40</v>
      </c>
      <c r="K198" s="1">
        <f t="shared" si="3"/>
        <v>1970</v>
      </c>
      <c r="L198" s="5">
        <v>70</v>
      </c>
      <c r="M198" s="1" t="s">
        <v>4539</v>
      </c>
      <c r="N198" s="1" t="s">
        <v>73</v>
      </c>
      <c r="O198" s="5">
        <v>17</v>
      </c>
      <c r="P198" s="1">
        <v>753</v>
      </c>
    </row>
    <row r="199" spans="1:16" ht="12.75">
      <c r="A199" s="1" t="s">
        <v>3956</v>
      </c>
      <c r="B199" s="1" t="s">
        <v>3979</v>
      </c>
      <c r="C199" s="16" t="s">
        <v>4897</v>
      </c>
      <c r="D199" s="8">
        <v>0.07</v>
      </c>
      <c r="E199" s="15" t="s">
        <v>3970</v>
      </c>
      <c r="F199" s="1" t="s">
        <v>3959</v>
      </c>
      <c r="G199" s="1" t="s">
        <v>3966</v>
      </c>
      <c r="H199" s="1" t="s">
        <v>3967</v>
      </c>
      <c r="I199" s="1"/>
      <c r="J199" s="1" t="s">
        <v>40</v>
      </c>
      <c r="K199" s="1">
        <f t="shared" si="3"/>
        <v>1993</v>
      </c>
      <c r="L199" s="5">
        <v>1993</v>
      </c>
      <c r="M199" s="1" t="s">
        <v>3968</v>
      </c>
      <c r="N199" s="1" t="s">
        <v>275</v>
      </c>
      <c r="O199" s="5">
        <v>457</v>
      </c>
      <c r="P199" s="1">
        <v>9</v>
      </c>
    </row>
    <row r="200" spans="1:16" ht="12.75">
      <c r="A200" s="1" t="s">
        <v>4191</v>
      </c>
      <c r="B200" s="1" t="s">
        <v>4851</v>
      </c>
      <c r="C200" s="16" t="s">
        <v>4897</v>
      </c>
      <c r="D200" s="8">
        <v>0.37</v>
      </c>
      <c r="E200" s="15" t="s">
        <v>2067</v>
      </c>
      <c r="F200" s="1" t="s">
        <v>3959</v>
      </c>
      <c r="G200" s="1" t="s">
        <v>3960</v>
      </c>
      <c r="H200" s="1"/>
      <c r="I200" s="1"/>
      <c r="J200" s="1" t="s">
        <v>40</v>
      </c>
      <c r="K200" s="1">
        <f t="shared" si="3"/>
        <v>1978</v>
      </c>
      <c r="L200" s="5">
        <v>78</v>
      </c>
      <c r="M200" s="1" t="s">
        <v>4852</v>
      </c>
      <c r="N200" s="1" t="s">
        <v>584</v>
      </c>
      <c r="O200" s="5">
        <v>123</v>
      </c>
      <c r="P200" s="1">
        <v>1192</v>
      </c>
    </row>
    <row r="201" spans="1:16" ht="12.75">
      <c r="A201" s="1" t="s">
        <v>4191</v>
      </c>
      <c r="B201" s="1" t="s">
        <v>4818</v>
      </c>
      <c r="C201" s="16" t="s">
        <v>4897</v>
      </c>
      <c r="D201" s="8">
        <v>0.168</v>
      </c>
      <c r="E201" s="15" t="s">
        <v>2067</v>
      </c>
      <c r="F201" s="1" t="s">
        <v>3959</v>
      </c>
      <c r="G201" s="1" t="s">
        <v>3960</v>
      </c>
      <c r="H201" s="1" t="s">
        <v>4200</v>
      </c>
      <c r="I201" s="1"/>
      <c r="J201" s="1" t="s">
        <v>40</v>
      </c>
      <c r="K201" s="1">
        <f t="shared" si="3"/>
        <v>1979</v>
      </c>
      <c r="L201" s="5">
        <v>79</v>
      </c>
      <c r="M201" s="1" t="s">
        <v>4807</v>
      </c>
      <c r="N201" s="1" t="s">
        <v>4808</v>
      </c>
      <c r="O201" s="5">
        <v>120</v>
      </c>
      <c r="P201" s="1">
        <v>1122</v>
      </c>
    </row>
    <row r="202" spans="1:16" ht="12.75">
      <c r="A202" s="1" t="s">
        <v>4191</v>
      </c>
      <c r="B202" s="1" t="s">
        <v>4818</v>
      </c>
      <c r="C202" s="16" t="s">
        <v>4897</v>
      </c>
      <c r="D202" s="8">
        <v>0.184</v>
      </c>
      <c r="E202" s="15" t="s">
        <v>2067</v>
      </c>
      <c r="F202" s="1" t="s">
        <v>3959</v>
      </c>
      <c r="G202" s="1" t="s">
        <v>3960</v>
      </c>
      <c r="H202" s="1" t="s">
        <v>4200</v>
      </c>
      <c r="I202" s="1"/>
      <c r="J202" s="1" t="s">
        <v>927</v>
      </c>
      <c r="K202" s="1">
        <f t="shared" si="3"/>
        <v>1979</v>
      </c>
      <c r="L202" s="5">
        <v>79</v>
      </c>
      <c r="M202" s="1" t="s">
        <v>4807</v>
      </c>
      <c r="N202" s="1" t="s">
        <v>4841</v>
      </c>
      <c r="O202" s="5">
        <v>120</v>
      </c>
      <c r="P202" s="1">
        <v>1177</v>
      </c>
    </row>
    <row r="203" spans="1:16" ht="12.75">
      <c r="A203" s="1" t="s">
        <v>4191</v>
      </c>
      <c r="B203" s="1" t="s">
        <v>4806</v>
      </c>
      <c r="C203" s="16" t="s">
        <v>4897</v>
      </c>
      <c r="D203" s="8">
        <v>0.154</v>
      </c>
      <c r="E203" s="15" t="s">
        <v>2067</v>
      </c>
      <c r="F203" s="1" t="s">
        <v>3959</v>
      </c>
      <c r="G203" s="1" t="s">
        <v>3960</v>
      </c>
      <c r="H203" s="1" t="s">
        <v>4200</v>
      </c>
      <c r="I203" s="1"/>
      <c r="J203" s="1" t="s">
        <v>40</v>
      </c>
      <c r="K203" s="1">
        <f t="shared" si="3"/>
        <v>1979</v>
      </c>
      <c r="L203" s="5">
        <v>79</v>
      </c>
      <c r="M203" s="1" t="s">
        <v>4807</v>
      </c>
      <c r="N203" s="1" t="s">
        <v>4808</v>
      </c>
      <c r="O203" s="5">
        <v>120</v>
      </c>
      <c r="P203" s="1">
        <v>1111</v>
      </c>
    </row>
    <row r="204" spans="1:16" ht="12.75">
      <c r="A204" s="1" t="s">
        <v>4191</v>
      </c>
      <c r="B204" s="1" t="s">
        <v>4806</v>
      </c>
      <c r="C204" s="16" t="s">
        <v>4897</v>
      </c>
      <c r="D204" s="8">
        <v>0.175</v>
      </c>
      <c r="E204" s="15" t="s">
        <v>2067</v>
      </c>
      <c r="F204" s="1" t="s">
        <v>3959</v>
      </c>
      <c r="G204" s="1" t="s">
        <v>3960</v>
      </c>
      <c r="H204" s="1" t="s">
        <v>4200</v>
      </c>
      <c r="I204" s="1"/>
      <c r="J204" s="1" t="s">
        <v>927</v>
      </c>
      <c r="K204" s="1">
        <f t="shared" si="3"/>
        <v>1979</v>
      </c>
      <c r="L204" s="5">
        <v>79</v>
      </c>
      <c r="M204" s="1" t="s">
        <v>4807</v>
      </c>
      <c r="N204" s="1" t="s">
        <v>4808</v>
      </c>
      <c r="O204" s="5">
        <v>120</v>
      </c>
      <c r="P204" s="1">
        <v>1166</v>
      </c>
    </row>
    <row r="205" spans="1:16" ht="12.75">
      <c r="A205" s="1" t="s">
        <v>4191</v>
      </c>
      <c r="B205" s="1" t="s">
        <v>4820</v>
      </c>
      <c r="C205" s="16" t="s">
        <v>4897</v>
      </c>
      <c r="D205" s="8">
        <v>0.242</v>
      </c>
      <c r="E205" s="15" t="s">
        <v>2067</v>
      </c>
      <c r="F205" s="1" t="s">
        <v>3959</v>
      </c>
      <c r="G205" s="1" t="s">
        <v>3960</v>
      </c>
      <c r="H205" s="1" t="s">
        <v>4200</v>
      </c>
      <c r="I205" s="1"/>
      <c r="J205" s="1" t="s">
        <v>40</v>
      </c>
      <c r="K205" s="1">
        <f t="shared" si="3"/>
        <v>1979</v>
      </c>
      <c r="L205" s="5">
        <v>79</v>
      </c>
      <c r="M205" s="1" t="s">
        <v>4807</v>
      </c>
      <c r="N205" s="1" t="s">
        <v>4808</v>
      </c>
      <c r="O205" s="5">
        <v>120</v>
      </c>
      <c r="P205" s="1">
        <v>1133</v>
      </c>
    </row>
    <row r="206" spans="1:16" ht="12.75">
      <c r="A206" s="1" t="s">
        <v>4191</v>
      </c>
      <c r="B206" s="1" t="s">
        <v>4820</v>
      </c>
      <c r="C206" s="16" t="s">
        <v>4897</v>
      </c>
      <c r="D206" s="8">
        <v>0.29</v>
      </c>
      <c r="E206" s="15" t="s">
        <v>2067</v>
      </c>
      <c r="F206" s="1" t="s">
        <v>3959</v>
      </c>
      <c r="G206" s="1" t="s">
        <v>3960</v>
      </c>
      <c r="H206" s="1" t="s">
        <v>4200</v>
      </c>
      <c r="I206" s="1"/>
      <c r="J206" s="1" t="s">
        <v>927</v>
      </c>
      <c r="K206" s="1">
        <f t="shared" si="3"/>
        <v>1979</v>
      </c>
      <c r="L206" s="5">
        <v>79</v>
      </c>
      <c r="M206" s="1" t="s">
        <v>4807</v>
      </c>
      <c r="N206" s="1" t="s">
        <v>4808</v>
      </c>
      <c r="O206" s="5">
        <v>120</v>
      </c>
      <c r="P206" s="1">
        <v>1182</v>
      </c>
    </row>
    <row r="207" spans="1:16" ht="12.75">
      <c r="A207" s="1" t="s">
        <v>4191</v>
      </c>
      <c r="B207" s="1" t="s">
        <v>4235</v>
      </c>
      <c r="C207" s="16" t="s">
        <v>4897</v>
      </c>
      <c r="D207" s="8">
        <v>0.21</v>
      </c>
      <c r="E207" s="15" t="s">
        <v>2067</v>
      </c>
      <c r="F207" s="1" t="s">
        <v>3959</v>
      </c>
      <c r="G207" s="1" t="s">
        <v>3960</v>
      </c>
      <c r="H207" s="1" t="s">
        <v>4273</v>
      </c>
      <c r="I207" s="1" t="s">
        <v>4873</v>
      </c>
      <c r="J207" s="1" t="s">
        <v>40</v>
      </c>
      <c r="K207" s="1">
        <f t="shared" si="3"/>
        <v>1985</v>
      </c>
      <c r="L207" s="5">
        <v>85</v>
      </c>
      <c r="M207" s="1" t="s">
        <v>4874</v>
      </c>
      <c r="N207" s="1" t="s">
        <v>584</v>
      </c>
      <c r="O207" s="5">
        <v>341</v>
      </c>
      <c r="P207" s="1">
        <v>1222</v>
      </c>
    </row>
    <row r="208" spans="1:16" ht="12.75">
      <c r="A208" s="1" t="s">
        <v>4191</v>
      </c>
      <c r="B208" s="1" t="s">
        <v>4235</v>
      </c>
      <c r="C208" s="16" t="s">
        <v>4897</v>
      </c>
      <c r="D208" s="8">
        <v>0.23</v>
      </c>
      <c r="E208" s="15" t="s">
        <v>2067</v>
      </c>
      <c r="F208" s="1" t="s">
        <v>3959</v>
      </c>
      <c r="G208" s="1" t="s">
        <v>3960</v>
      </c>
      <c r="H208" s="1" t="s">
        <v>4273</v>
      </c>
      <c r="I208" s="1" t="s">
        <v>4873</v>
      </c>
      <c r="J208" s="1" t="s">
        <v>40</v>
      </c>
      <c r="K208" s="1">
        <f t="shared" si="3"/>
        <v>1985</v>
      </c>
      <c r="L208" s="5">
        <v>85</v>
      </c>
      <c r="M208" s="1" t="s">
        <v>4874</v>
      </c>
      <c r="N208" s="1" t="s">
        <v>584</v>
      </c>
      <c r="O208" s="5">
        <v>341</v>
      </c>
      <c r="P208" s="1">
        <v>1223</v>
      </c>
    </row>
    <row r="209" spans="1:16" ht="12.75">
      <c r="A209" s="1" t="s">
        <v>4191</v>
      </c>
      <c r="B209" s="1" t="s">
        <v>4235</v>
      </c>
      <c r="C209" s="16" t="s">
        <v>4897</v>
      </c>
      <c r="D209" s="8">
        <v>0.25</v>
      </c>
      <c r="E209" s="15" t="s">
        <v>2067</v>
      </c>
      <c r="F209" s="1" t="s">
        <v>3959</v>
      </c>
      <c r="G209" s="1" t="s">
        <v>3960</v>
      </c>
      <c r="H209" s="1" t="s">
        <v>4273</v>
      </c>
      <c r="I209" s="1" t="s">
        <v>4873</v>
      </c>
      <c r="J209" s="1" t="s">
        <v>40</v>
      </c>
      <c r="K209" s="1">
        <f t="shared" si="3"/>
        <v>1985</v>
      </c>
      <c r="L209" s="5">
        <v>85</v>
      </c>
      <c r="M209" s="1" t="s">
        <v>4874</v>
      </c>
      <c r="N209" s="1" t="s">
        <v>584</v>
      </c>
      <c r="O209" s="5">
        <v>341</v>
      </c>
      <c r="P209" s="1">
        <v>1224</v>
      </c>
    </row>
    <row r="210" spans="1:16" ht="12.75">
      <c r="A210" s="1" t="s">
        <v>4191</v>
      </c>
      <c r="B210" s="1" t="s">
        <v>4235</v>
      </c>
      <c r="C210" s="16" t="s">
        <v>4897</v>
      </c>
      <c r="D210" s="8">
        <v>0.21</v>
      </c>
      <c r="E210" s="15" t="s">
        <v>2067</v>
      </c>
      <c r="F210" s="1" t="s">
        <v>3959</v>
      </c>
      <c r="G210" s="1" t="s">
        <v>3960</v>
      </c>
      <c r="H210" s="1" t="s">
        <v>4273</v>
      </c>
      <c r="I210" s="1" t="s">
        <v>4873</v>
      </c>
      <c r="J210" s="1" t="s">
        <v>40</v>
      </c>
      <c r="K210" s="1">
        <f t="shared" si="3"/>
        <v>1985</v>
      </c>
      <c r="L210" s="5">
        <v>85</v>
      </c>
      <c r="M210" s="1" t="s">
        <v>4874</v>
      </c>
      <c r="N210" s="1" t="s">
        <v>584</v>
      </c>
      <c r="O210" s="5">
        <v>341</v>
      </c>
      <c r="P210" s="1">
        <v>1225</v>
      </c>
    </row>
    <row r="211" spans="1:16" ht="12.75">
      <c r="A211" s="1" t="s">
        <v>4191</v>
      </c>
      <c r="B211" s="1" t="s">
        <v>4235</v>
      </c>
      <c r="C211" s="16" t="s">
        <v>4897</v>
      </c>
      <c r="D211" s="8">
        <v>0.23</v>
      </c>
      <c r="E211" s="15" t="s">
        <v>2067</v>
      </c>
      <c r="F211" s="1" t="s">
        <v>3959</v>
      </c>
      <c r="G211" s="1" t="s">
        <v>3960</v>
      </c>
      <c r="H211" s="1" t="s">
        <v>4200</v>
      </c>
      <c r="I211" s="1" t="s">
        <v>4875</v>
      </c>
      <c r="J211" s="1" t="s">
        <v>40</v>
      </c>
      <c r="K211" s="1">
        <f t="shared" si="3"/>
        <v>1985</v>
      </c>
      <c r="L211" s="5">
        <v>85</v>
      </c>
      <c r="M211" s="1" t="s">
        <v>4874</v>
      </c>
      <c r="N211" s="1" t="s">
        <v>584</v>
      </c>
      <c r="O211" s="5">
        <v>341</v>
      </c>
      <c r="P211" s="1">
        <v>1226</v>
      </c>
    </row>
    <row r="212" spans="1:16" ht="12.75">
      <c r="A212" s="1" t="s">
        <v>4191</v>
      </c>
      <c r="B212" s="1" t="s">
        <v>4235</v>
      </c>
      <c r="C212" s="16" t="s">
        <v>4897</v>
      </c>
      <c r="D212" s="8">
        <v>0.21</v>
      </c>
      <c r="E212" s="15" t="s">
        <v>2067</v>
      </c>
      <c r="F212" s="1" t="s">
        <v>3959</v>
      </c>
      <c r="G212" s="1" t="s">
        <v>3960</v>
      </c>
      <c r="H212" s="1" t="s">
        <v>4200</v>
      </c>
      <c r="I212" s="1" t="s">
        <v>4876</v>
      </c>
      <c r="J212" s="1" t="s">
        <v>40</v>
      </c>
      <c r="K212" s="1">
        <f t="shared" si="3"/>
        <v>1985</v>
      </c>
      <c r="L212" s="5">
        <v>85</v>
      </c>
      <c r="M212" s="1" t="s">
        <v>4874</v>
      </c>
      <c r="N212" s="1" t="s">
        <v>584</v>
      </c>
      <c r="O212" s="5">
        <v>341</v>
      </c>
      <c r="P212" s="1">
        <v>1227</v>
      </c>
    </row>
    <row r="213" spans="1:16" ht="12.75">
      <c r="A213" s="1" t="s">
        <v>4191</v>
      </c>
      <c r="B213" s="1" t="s">
        <v>4235</v>
      </c>
      <c r="C213" s="16" t="s">
        <v>4897</v>
      </c>
      <c r="D213" s="8">
        <v>0.23</v>
      </c>
      <c r="E213" s="15" t="s">
        <v>2067</v>
      </c>
      <c r="F213" s="1" t="s">
        <v>3959</v>
      </c>
      <c r="G213" s="1" t="s">
        <v>3960</v>
      </c>
      <c r="H213" s="1" t="s">
        <v>4200</v>
      </c>
      <c r="I213" s="1" t="s">
        <v>4876</v>
      </c>
      <c r="J213" s="1" t="s">
        <v>40</v>
      </c>
      <c r="K213" s="1">
        <f t="shared" si="3"/>
        <v>1985</v>
      </c>
      <c r="L213" s="5">
        <v>85</v>
      </c>
      <c r="M213" s="1" t="s">
        <v>4874</v>
      </c>
      <c r="N213" s="1" t="s">
        <v>584</v>
      </c>
      <c r="O213" s="5">
        <v>341</v>
      </c>
      <c r="P213" s="1">
        <v>1228</v>
      </c>
    </row>
    <row r="214" spans="1:16" ht="12.75">
      <c r="A214" s="1" t="s">
        <v>4191</v>
      </c>
      <c r="B214" s="1" t="s">
        <v>4235</v>
      </c>
      <c r="C214" s="16" t="s">
        <v>4897</v>
      </c>
      <c r="D214" s="8">
        <v>0.25</v>
      </c>
      <c r="E214" s="15" t="s">
        <v>2067</v>
      </c>
      <c r="F214" s="1" t="s">
        <v>3959</v>
      </c>
      <c r="G214" s="1" t="s">
        <v>3960</v>
      </c>
      <c r="H214" s="1" t="s">
        <v>4200</v>
      </c>
      <c r="I214" s="1" t="s">
        <v>4876</v>
      </c>
      <c r="J214" s="1" t="s">
        <v>40</v>
      </c>
      <c r="K214" s="1">
        <f t="shared" si="3"/>
        <v>1985</v>
      </c>
      <c r="L214" s="5">
        <v>85</v>
      </c>
      <c r="M214" s="1" t="s">
        <v>4874</v>
      </c>
      <c r="N214" s="1" t="s">
        <v>584</v>
      </c>
      <c r="O214" s="5">
        <v>341</v>
      </c>
      <c r="P214" s="1">
        <v>1229</v>
      </c>
    </row>
    <row r="215" spans="1:16" ht="12.75">
      <c r="A215" s="1" t="s">
        <v>4191</v>
      </c>
      <c r="B215" s="1" t="s">
        <v>4235</v>
      </c>
      <c r="C215" s="16" t="s">
        <v>4897</v>
      </c>
      <c r="D215" s="8">
        <v>0.56</v>
      </c>
      <c r="E215" s="15" t="s">
        <v>4226</v>
      </c>
      <c r="F215" s="1" t="s">
        <v>3959</v>
      </c>
      <c r="G215" s="1" t="s">
        <v>3960</v>
      </c>
      <c r="H215" s="1" t="s">
        <v>4885</v>
      </c>
      <c r="I215" s="1" t="s">
        <v>4310</v>
      </c>
      <c r="J215" s="1" t="s">
        <v>40</v>
      </c>
      <c r="K215" s="1">
        <f t="shared" si="3"/>
        <v>1974</v>
      </c>
      <c r="L215" s="5">
        <v>74</v>
      </c>
      <c r="M215" s="1" t="s">
        <v>4335</v>
      </c>
      <c r="N215" s="1" t="s">
        <v>1858</v>
      </c>
      <c r="O215" s="5">
        <v>37</v>
      </c>
      <c r="P215" s="1">
        <v>626</v>
      </c>
    </row>
    <row r="216" spans="1:16" ht="12.75">
      <c r="A216" s="1" t="s">
        <v>3956</v>
      </c>
      <c r="B216" s="1" t="s">
        <v>4086</v>
      </c>
      <c r="C216" s="16" t="s">
        <v>4897</v>
      </c>
      <c r="D216" s="8">
        <v>1.4</v>
      </c>
      <c r="E216" s="15" t="s">
        <v>4040</v>
      </c>
      <c r="F216" s="1" t="s">
        <v>3959</v>
      </c>
      <c r="G216" s="1" t="s">
        <v>3960</v>
      </c>
      <c r="H216" s="1" t="s">
        <v>4072</v>
      </c>
      <c r="I216" s="1" t="s">
        <v>4087</v>
      </c>
      <c r="J216" s="1" t="s">
        <v>40</v>
      </c>
      <c r="K216" s="1">
        <v>2000</v>
      </c>
      <c r="L216" s="5"/>
      <c r="M216" s="20" t="s">
        <v>4933</v>
      </c>
      <c r="N216" s="20" t="s">
        <v>208</v>
      </c>
      <c r="O216" s="5">
        <v>707</v>
      </c>
      <c r="P216" s="1">
        <v>231</v>
      </c>
    </row>
    <row r="217" spans="1:16" ht="12.75">
      <c r="A217" s="1" t="s">
        <v>4191</v>
      </c>
      <c r="B217" s="1" t="s">
        <v>4086</v>
      </c>
      <c r="C217" s="16" t="s">
        <v>4897</v>
      </c>
      <c r="D217" s="8">
        <v>0.6</v>
      </c>
      <c r="E217" s="15" t="s">
        <v>4260</v>
      </c>
      <c r="F217" s="1" t="s">
        <v>3959</v>
      </c>
      <c r="G217" s="1" t="s">
        <v>3960</v>
      </c>
      <c r="H217" s="1" t="s">
        <v>3991</v>
      </c>
      <c r="I217" s="1" t="s">
        <v>4605</v>
      </c>
      <c r="J217" s="1" t="s">
        <v>40</v>
      </c>
      <c r="K217" s="1">
        <f t="shared" si="3"/>
        <v>1982</v>
      </c>
      <c r="L217" s="5">
        <v>82</v>
      </c>
      <c r="M217" s="1" t="s">
        <v>4649</v>
      </c>
      <c r="N217" s="1" t="s">
        <v>1858</v>
      </c>
      <c r="O217" s="5">
        <v>286</v>
      </c>
      <c r="P217" s="1">
        <v>883</v>
      </c>
    </row>
    <row r="218" spans="1:16" ht="12.75">
      <c r="A218" s="1" t="s">
        <v>4191</v>
      </c>
      <c r="B218" s="1" t="s">
        <v>4086</v>
      </c>
      <c r="C218" s="16" t="s">
        <v>4897</v>
      </c>
      <c r="D218" s="8">
        <v>0.176</v>
      </c>
      <c r="E218" s="15" t="s">
        <v>2067</v>
      </c>
      <c r="F218" s="1" t="s">
        <v>3959</v>
      </c>
      <c r="G218" s="1" t="s">
        <v>3960</v>
      </c>
      <c r="H218" s="1" t="s">
        <v>4200</v>
      </c>
      <c r="I218" s="1"/>
      <c r="J218" s="1" t="s">
        <v>927</v>
      </c>
      <c r="K218" s="1">
        <f t="shared" si="3"/>
        <v>1979</v>
      </c>
      <c r="L218" s="5">
        <v>79</v>
      </c>
      <c r="M218" s="1" t="s">
        <v>4807</v>
      </c>
      <c r="N218" s="1" t="s">
        <v>4808</v>
      </c>
      <c r="O218" s="5">
        <v>120</v>
      </c>
      <c r="P218" s="1">
        <v>1185</v>
      </c>
    </row>
    <row r="219" spans="1:16" ht="12.75">
      <c r="A219" s="1" t="s">
        <v>4191</v>
      </c>
      <c r="B219" s="1" t="s">
        <v>4086</v>
      </c>
      <c r="C219" s="16" t="s">
        <v>4897</v>
      </c>
      <c r="D219" s="8">
        <v>0.8</v>
      </c>
      <c r="E219" s="15" t="s">
        <v>4260</v>
      </c>
      <c r="F219" s="1" t="s">
        <v>3959</v>
      </c>
      <c r="G219" s="1" t="s">
        <v>3960</v>
      </c>
      <c r="H219" s="1" t="s">
        <v>4273</v>
      </c>
      <c r="I219" s="1" t="s">
        <v>4605</v>
      </c>
      <c r="J219" s="1" t="s">
        <v>40</v>
      </c>
      <c r="K219" s="1">
        <f t="shared" si="3"/>
        <v>1982</v>
      </c>
      <c r="L219" s="5">
        <v>82</v>
      </c>
      <c r="M219" s="1" t="s">
        <v>4649</v>
      </c>
      <c r="N219" s="1" t="s">
        <v>1858</v>
      </c>
      <c r="O219" s="5">
        <v>286</v>
      </c>
      <c r="P219" s="1">
        <v>884</v>
      </c>
    </row>
    <row r="220" spans="1:16" ht="12.75">
      <c r="A220" s="1" t="s">
        <v>4191</v>
      </c>
      <c r="B220" s="1" t="s">
        <v>4202</v>
      </c>
      <c r="C220" s="16" t="s">
        <v>4897</v>
      </c>
      <c r="D220" s="8">
        <v>0.46</v>
      </c>
      <c r="E220" s="15" t="s">
        <v>4189</v>
      </c>
      <c r="F220" s="1" t="s">
        <v>3959</v>
      </c>
      <c r="G220" s="1" t="s">
        <v>3966</v>
      </c>
      <c r="H220" s="1" t="s">
        <v>4200</v>
      </c>
      <c r="I220" s="1"/>
      <c r="J220" s="1" t="s">
        <v>40</v>
      </c>
      <c r="K220" s="1">
        <f t="shared" si="3"/>
        <v>1972</v>
      </c>
      <c r="L220" s="5">
        <v>72</v>
      </c>
      <c r="M220" s="1" t="s">
        <v>4201</v>
      </c>
      <c r="N220" s="1" t="s">
        <v>73</v>
      </c>
      <c r="O220" s="5">
        <v>95</v>
      </c>
      <c r="P220" s="1">
        <v>420</v>
      </c>
    </row>
    <row r="221" spans="1:16" ht="12.75">
      <c r="A221" s="1" t="s">
        <v>4191</v>
      </c>
      <c r="B221" s="1" t="s">
        <v>4202</v>
      </c>
      <c r="C221" s="16" t="s">
        <v>4897</v>
      </c>
      <c r="D221" s="8">
        <v>0.15</v>
      </c>
      <c r="E221" s="15" t="s">
        <v>2067</v>
      </c>
      <c r="F221" s="1" t="s">
        <v>3959</v>
      </c>
      <c r="G221" s="1" t="s">
        <v>3960</v>
      </c>
      <c r="H221" s="1" t="s">
        <v>4200</v>
      </c>
      <c r="I221" s="1"/>
      <c r="J221" s="1" t="s">
        <v>40</v>
      </c>
      <c r="K221" s="1">
        <f t="shared" si="3"/>
        <v>1979</v>
      </c>
      <c r="L221" s="5">
        <v>79</v>
      </c>
      <c r="M221" s="1" t="s">
        <v>4807</v>
      </c>
      <c r="N221" s="1" t="s">
        <v>4808</v>
      </c>
      <c r="O221" s="5">
        <v>120</v>
      </c>
      <c r="P221" s="1">
        <v>1155</v>
      </c>
    </row>
    <row r="222" spans="1:16" ht="12.75">
      <c r="A222" s="1" t="s">
        <v>4191</v>
      </c>
      <c r="B222" s="1" t="s">
        <v>4259</v>
      </c>
      <c r="C222" s="16" t="s">
        <v>4897</v>
      </c>
      <c r="D222" s="8">
        <v>0.45</v>
      </c>
      <c r="E222" s="15" t="s">
        <v>4260</v>
      </c>
      <c r="F222" s="1" t="s">
        <v>3959</v>
      </c>
      <c r="G222" s="1" t="s">
        <v>3960</v>
      </c>
      <c r="H222" s="1" t="s">
        <v>3991</v>
      </c>
      <c r="I222" s="1" t="s">
        <v>4205</v>
      </c>
      <c r="J222" s="1" t="s">
        <v>40</v>
      </c>
      <c r="K222" s="1">
        <f t="shared" si="3"/>
        <v>1975</v>
      </c>
      <c r="L222" s="5">
        <v>75</v>
      </c>
      <c r="M222" s="1" t="s">
        <v>4261</v>
      </c>
      <c r="N222" s="1" t="s">
        <v>1463</v>
      </c>
      <c r="O222" s="5">
        <v>112</v>
      </c>
      <c r="P222" s="1">
        <v>465</v>
      </c>
    </row>
    <row r="223" spans="1:16" ht="12.75">
      <c r="A223" s="1" t="s">
        <v>4191</v>
      </c>
      <c r="B223" s="1" t="s">
        <v>4259</v>
      </c>
      <c r="C223" s="16" t="s">
        <v>4897</v>
      </c>
      <c r="D223" s="8">
        <v>0.39</v>
      </c>
      <c r="E223" s="15" t="s">
        <v>4226</v>
      </c>
      <c r="F223" s="1" t="s">
        <v>3959</v>
      </c>
      <c r="G223" s="1" t="s">
        <v>3960</v>
      </c>
      <c r="H223" s="1" t="s">
        <v>3991</v>
      </c>
      <c r="I223" s="1" t="s">
        <v>4205</v>
      </c>
      <c r="J223" s="1" t="s">
        <v>40</v>
      </c>
      <c r="K223" s="1">
        <f t="shared" si="3"/>
        <v>1975</v>
      </c>
      <c r="L223" s="5">
        <v>75</v>
      </c>
      <c r="M223" s="1" t="s">
        <v>4261</v>
      </c>
      <c r="N223" s="1" t="s">
        <v>1463</v>
      </c>
      <c r="O223" s="5">
        <v>112</v>
      </c>
      <c r="P223" s="1">
        <v>468</v>
      </c>
    </row>
    <row r="224" spans="1:16" ht="12.75">
      <c r="A224" s="1" t="s">
        <v>4191</v>
      </c>
      <c r="B224" s="1" t="s">
        <v>4259</v>
      </c>
      <c r="C224" s="16" t="s">
        <v>4897</v>
      </c>
      <c r="D224" s="8">
        <v>0.78</v>
      </c>
      <c r="E224" s="15" t="s">
        <v>4226</v>
      </c>
      <c r="F224" s="1" t="s">
        <v>3959</v>
      </c>
      <c r="G224" s="1" t="s">
        <v>3960</v>
      </c>
      <c r="H224" s="1" t="s">
        <v>4208</v>
      </c>
      <c r="I224" s="1" t="s">
        <v>4205</v>
      </c>
      <c r="J224" s="1" t="s">
        <v>40</v>
      </c>
      <c r="K224" s="1">
        <f t="shared" si="3"/>
        <v>1974</v>
      </c>
      <c r="L224" s="5">
        <v>74</v>
      </c>
      <c r="M224" s="1" t="s">
        <v>4474</v>
      </c>
      <c r="N224" s="1" t="s">
        <v>1111</v>
      </c>
      <c r="O224" s="5">
        <v>50</v>
      </c>
      <c r="P224" s="1">
        <v>683</v>
      </c>
    </row>
    <row r="225" spans="1:16" ht="12.75">
      <c r="A225" s="1" t="s">
        <v>4191</v>
      </c>
      <c r="B225" s="1" t="s">
        <v>4259</v>
      </c>
      <c r="C225" s="16" t="s">
        <v>4897</v>
      </c>
      <c r="D225" s="8"/>
      <c r="E225" s="15"/>
      <c r="F225" s="1" t="s">
        <v>3959</v>
      </c>
      <c r="G225" s="1" t="s">
        <v>3960</v>
      </c>
      <c r="H225" s="1" t="s">
        <v>4430</v>
      </c>
      <c r="I225" s="1"/>
      <c r="J225" s="1" t="s">
        <v>40</v>
      </c>
      <c r="K225" s="1">
        <f t="shared" si="3"/>
        <v>1979</v>
      </c>
      <c r="L225" s="5">
        <v>79</v>
      </c>
      <c r="M225" s="1" t="s">
        <v>4252</v>
      </c>
      <c r="N225" s="1" t="s">
        <v>952</v>
      </c>
      <c r="O225" s="5">
        <v>36</v>
      </c>
      <c r="P225" s="1">
        <v>1022</v>
      </c>
    </row>
    <row r="226" spans="1:16" ht="12.75">
      <c r="A226" s="1" t="s">
        <v>4191</v>
      </c>
      <c r="B226" s="1" t="s">
        <v>4263</v>
      </c>
      <c r="C226" s="16" t="s">
        <v>4897</v>
      </c>
      <c r="D226" s="8">
        <v>0.14</v>
      </c>
      <c r="E226" s="15" t="s">
        <v>4226</v>
      </c>
      <c r="F226" s="1" t="s">
        <v>40</v>
      </c>
      <c r="G226" s="1" t="s">
        <v>3960</v>
      </c>
      <c r="H226" s="1"/>
      <c r="I226" s="1" t="s">
        <v>4264</v>
      </c>
      <c r="J226" s="1" t="s">
        <v>40</v>
      </c>
      <c r="K226" s="1">
        <f t="shared" si="3"/>
        <v>1983</v>
      </c>
      <c r="L226" s="5">
        <v>83</v>
      </c>
      <c r="M226" s="1" t="s">
        <v>4265</v>
      </c>
      <c r="N226" s="1" t="s">
        <v>2722</v>
      </c>
      <c r="O226" s="5">
        <v>248</v>
      </c>
      <c r="P226" s="1">
        <v>469</v>
      </c>
    </row>
    <row r="227" spans="1:16" ht="12.75">
      <c r="A227" s="1" t="s">
        <v>4191</v>
      </c>
      <c r="B227" s="1" t="s">
        <v>4203</v>
      </c>
      <c r="C227" s="16" t="s">
        <v>4898</v>
      </c>
      <c r="D227" s="9" t="s">
        <v>4904</v>
      </c>
      <c r="E227" s="15"/>
      <c r="F227" s="1" t="s">
        <v>3959</v>
      </c>
      <c r="G227" s="1" t="s">
        <v>3960</v>
      </c>
      <c r="H227" s="1" t="s">
        <v>4204</v>
      </c>
      <c r="I227" s="1" t="s">
        <v>4205</v>
      </c>
      <c r="J227" s="1" t="s">
        <v>40</v>
      </c>
      <c r="K227" s="1">
        <f t="shared" si="3"/>
        <v>1987</v>
      </c>
      <c r="L227" s="5">
        <v>87</v>
      </c>
      <c r="M227" s="1" t="s">
        <v>4206</v>
      </c>
      <c r="N227" s="1" t="s">
        <v>1111</v>
      </c>
      <c r="O227" s="5">
        <v>91</v>
      </c>
      <c r="P227" s="1">
        <v>421</v>
      </c>
    </row>
    <row r="228" spans="1:16" ht="12.75">
      <c r="A228" s="1" t="s">
        <v>4191</v>
      </c>
      <c r="B228" s="1" t="s">
        <v>4203</v>
      </c>
      <c r="C228" s="16" t="s">
        <v>4897</v>
      </c>
      <c r="D228" s="8">
        <v>0.4</v>
      </c>
      <c r="E228" s="15" t="s">
        <v>4226</v>
      </c>
      <c r="F228" s="1" t="s">
        <v>3959</v>
      </c>
      <c r="G228" s="1" t="s">
        <v>3960</v>
      </c>
      <c r="H228" s="1" t="s">
        <v>4204</v>
      </c>
      <c r="I228" s="1"/>
      <c r="J228" s="1" t="s">
        <v>40</v>
      </c>
      <c r="K228" s="1">
        <f t="shared" si="3"/>
        <v>1983</v>
      </c>
      <c r="L228" s="5">
        <v>83</v>
      </c>
      <c r="M228" s="1" t="s">
        <v>4227</v>
      </c>
      <c r="N228" s="1" t="s">
        <v>2722</v>
      </c>
      <c r="O228" s="5">
        <v>141</v>
      </c>
      <c r="P228" s="1">
        <v>440</v>
      </c>
    </row>
    <row r="229" spans="1:16" ht="12.75">
      <c r="A229" s="1" t="s">
        <v>3956</v>
      </c>
      <c r="B229" s="1" t="s">
        <v>3980</v>
      </c>
      <c r="C229" s="16" t="s">
        <v>4897</v>
      </c>
      <c r="D229" s="8">
        <v>1.7</v>
      </c>
      <c r="E229" s="15" t="s">
        <v>3963</v>
      </c>
      <c r="F229" s="1"/>
      <c r="G229" s="1"/>
      <c r="H229" s="1"/>
      <c r="I229" s="1"/>
      <c r="J229" s="1"/>
      <c r="K229" s="1">
        <f t="shared" si="3"/>
        <v>1990</v>
      </c>
      <c r="L229" s="5">
        <v>1990</v>
      </c>
      <c r="M229" s="1" t="s">
        <v>3981</v>
      </c>
      <c r="N229" s="1" t="s">
        <v>575</v>
      </c>
      <c r="O229" s="5">
        <v>445</v>
      </c>
      <c r="P229" s="1">
        <v>10</v>
      </c>
    </row>
    <row r="230" spans="1:16" ht="12.75">
      <c r="A230" s="1" t="s">
        <v>4191</v>
      </c>
      <c r="B230" s="1" t="s">
        <v>4225</v>
      </c>
      <c r="C230" s="16" t="s">
        <v>4897</v>
      </c>
      <c r="D230" s="8">
        <v>0.32</v>
      </c>
      <c r="E230" s="15" t="s">
        <v>4209</v>
      </c>
      <c r="F230" s="1" t="s">
        <v>3959</v>
      </c>
      <c r="G230" s="1" t="s">
        <v>3966</v>
      </c>
      <c r="H230" s="1"/>
      <c r="I230" s="1"/>
      <c r="J230" s="1" t="s">
        <v>40</v>
      </c>
      <c r="K230" s="1">
        <f t="shared" si="3"/>
        <v>1960</v>
      </c>
      <c r="L230" s="5">
        <v>60</v>
      </c>
      <c r="M230" s="1" t="s">
        <v>4221</v>
      </c>
      <c r="N230" s="1" t="s">
        <v>546</v>
      </c>
      <c r="O230" s="5">
        <v>148</v>
      </c>
      <c r="P230" s="1">
        <v>438</v>
      </c>
    </row>
    <row r="231" spans="1:16" ht="12.75">
      <c r="A231" s="1" t="s">
        <v>4191</v>
      </c>
      <c r="B231" s="1" t="s">
        <v>4225</v>
      </c>
      <c r="C231" s="16" t="s">
        <v>4897</v>
      </c>
      <c r="D231" s="8">
        <v>0.42</v>
      </c>
      <c r="E231" s="15" t="s">
        <v>4209</v>
      </c>
      <c r="F231" s="1" t="s">
        <v>3959</v>
      </c>
      <c r="G231" s="1" t="s">
        <v>3966</v>
      </c>
      <c r="H231" s="1"/>
      <c r="I231" s="1"/>
      <c r="J231" s="1" t="s">
        <v>927</v>
      </c>
      <c r="K231" s="1">
        <f t="shared" si="3"/>
        <v>1960</v>
      </c>
      <c r="L231" s="5">
        <v>60</v>
      </c>
      <c r="M231" s="1" t="s">
        <v>4221</v>
      </c>
      <c r="N231" s="1" t="s">
        <v>546</v>
      </c>
      <c r="O231" s="5">
        <v>148</v>
      </c>
      <c r="P231" s="1">
        <v>439</v>
      </c>
    </row>
    <row r="232" spans="1:16" ht="12.75">
      <c r="A232" s="1" t="s">
        <v>4191</v>
      </c>
      <c r="B232" s="1" t="s">
        <v>4225</v>
      </c>
      <c r="C232" s="16" t="s">
        <v>4897</v>
      </c>
      <c r="D232" s="8">
        <v>0.1</v>
      </c>
      <c r="E232" s="15" t="s">
        <v>4209</v>
      </c>
      <c r="F232" s="1" t="s">
        <v>3959</v>
      </c>
      <c r="G232" s="1" t="s">
        <v>3966</v>
      </c>
      <c r="H232" s="1" t="s">
        <v>4200</v>
      </c>
      <c r="I232" s="1"/>
      <c r="J232" s="1" t="s">
        <v>40</v>
      </c>
      <c r="K232" s="1">
        <f t="shared" si="3"/>
        <v>1972</v>
      </c>
      <c r="L232" s="5">
        <v>72</v>
      </c>
      <c r="M232" s="1" t="s">
        <v>4231</v>
      </c>
      <c r="N232" s="1" t="s">
        <v>584</v>
      </c>
      <c r="O232" s="5">
        <v>145</v>
      </c>
      <c r="P232" s="1">
        <v>443</v>
      </c>
    </row>
    <row r="233" spans="1:16" ht="12.75">
      <c r="A233" s="1" t="s">
        <v>4191</v>
      </c>
      <c r="B233" s="1" t="s">
        <v>4225</v>
      </c>
      <c r="C233" s="16" t="s">
        <v>4897</v>
      </c>
      <c r="D233" s="8">
        <v>0.47</v>
      </c>
      <c r="E233" s="15" t="s">
        <v>2067</v>
      </c>
      <c r="F233" s="1" t="s">
        <v>3959</v>
      </c>
      <c r="G233" s="1" t="s">
        <v>3966</v>
      </c>
      <c r="H233" s="1" t="s">
        <v>4010</v>
      </c>
      <c r="I233" s="1" t="s">
        <v>4248</v>
      </c>
      <c r="J233" s="1" t="s">
        <v>927</v>
      </c>
      <c r="K233" s="1">
        <f t="shared" si="3"/>
        <v>1973</v>
      </c>
      <c r="L233" s="5">
        <v>73</v>
      </c>
      <c r="M233" s="1" t="s">
        <v>4244</v>
      </c>
      <c r="N233" s="1"/>
      <c r="O233" s="5">
        <v>237</v>
      </c>
      <c r="P233" s="1">
        <v>455</v>
      </c>
    </row>
    <row r="234" spans="1:16" ht="12.75">
      <c r="A234" s="1" t="s">
        <v>4191</v>
      </c>
      <c r="B234" s="1" t="s">
        <v>4225</v>
      </c>
      <c r="C234" s="16" t="s">
        <v>4897</v>
      </c>
      <c r="D234" s="8">
        <v>0.65</v>
      </c>
      <c r="E234" s="15" t="s">
        <v>2067</v>
      </c>
      <c r="F234" s="1" t="s">
        <v>3959</v>
      </c>
      <c r="G234" s="1" t="s">
        <v>3966</v>
      </c>
      <c r="H234" s="1" t="s">
        <v>4245</v>
      </c>
      <c r="I234" s="1" t="s">
        <v>4249</v>
      </c>
      <c r="J234" s="1" t="s">
        <v>927</v>
      </c>
      <c r="K234" s="1">
        <f t="shared" si="3"/>
        <v>1973</v>
      </c>
      <c r="L234" s="5">
        <v>73</v>
      </c>
      <c r="M234" s="1" t="s">
        <v>4244</v>
      </c>
      <c r="N234" s="1"/>
      <c r="O234" s="5">
        <v>237</v>
      </c>
      <c r="P234" s="1">
        <v>456</v>
      </c>
    </row>
    <row r="235" spans="1:16" ht="12.75">
      <c r="A235" s="1" t="s">
        <v>4191</v>
      </c>
      <c r="B235" s="1" t="s">
        <v>4225</v>
      </c>
      <c r="C235" s="16" t="s">
        <v>4897</v>
      </c>
      <c r="D235" s="8">
        <v>0.9</v>
      </c>
      <c r="E235" s="15" t="s">
        <v>4276</v>
      </c>
      <c r="F235" s="1" t="s">
        <v>3959</v>
      </c>
      <c r="G235" s="1" t="s">
        <v>3960</v>
      </c>
      <c r="H235" s="1"/>
      <c r="I235" s="1"/>
      <c r="J235" s="1" t="s">
        <v>40</v>
      </c>
      <c r="K235" s="1">
        <f t="shared" si="3"/>
        <v>1967</v>
      </c>
      <c r="L235" s="5">
        <v>67</v>
      </c>
      <c r="M235" s="1" t="s">
        <v>4277</v>
      </c>
      <c r="N235" s="1" t="s">
        <v>106</v>
      </c>
      <c r="O235" s="5">
        <v>259</v>
      </c>
      <c r="P235" s="1">
        <v>479</v>
      </c>
    </row>
    <row r="236" spans="1:16" ht="12.75">
      <c r="A236" s="1" t="s">
        <v>4191</v>
      </c>
      <c r="B236" s="1" t="s">
        <v>4225</v>
      </c>
      <c r="C236" s="16" t="s">
        <v>4897</v>
      </c>
      <c r="D236" s="8">
        <v>0.49</v>
      </c>
      <c r="E236" s="15" t="s">
        <v>2067</v>
      </c>
      <c r="F236" s="1" t="s">
        <v>3959</v>
      </c>
      <c r="G236" s="1" t="s">
        <v>3966</v>
      </c>
      <c r="H236" s="1" t="s">
        <v>4010</v>
      </c>
      <c r="I236" s="1"/>
      <c r="J236" s="1" t="s">
        <v>40</v>
      </c>
      <c r="K236" s="1">
        <f t="shared" si="3"/>
        <v>1970</v>
      </c>
      <c r="L236" s="5">
        <v>70</v>
      </c>
      <c r="M236" s="1" t="s">
        <v>4539</v>
      </c>
      <c r="N236" s="1" t="s">
        <v>73</v>
      </c>
      <c r="O236" s="5">
        <v>17</v>
      </c>
      <c r="P236" s="1">
        <v>739</v>
      </c>
    </row>
    <row r="237" spans="1:16" ht="12.75">
      <c r="A237" s="1" t="s">
        <v>4191</v>
      </c>
      <c r="B237" s="1" t="s">
        <v>4225</v>
      </c>
      <c r="C237" s="16" t="s">
        <v>4897</v>
      </c>
      <c r="D237" s="8">
        <v>0.3</v>
      </c>
      <c r="E237" s="15" t="s">
        <v>4727</v>
      </c>
      <c r="F237" s="1" t="s">
        <v>3959</v>
      </c>
      <c r="G237" s="1" t="s">
        <v>3960</v>
      </c>
      <c r="H237" s="1" t="s">
        <v>4010</v>
      </c>
      <c r="I237" s="1" t="s">
        <v>4359</v>
      </c>
      <c r="J237" s="1" t="s">
        <v>40</v>
      </c>
      <c r="K237" s="1">
        <f t="shared" si="3"/>
        <v>1961</v>
      </c>
      <c r="L237" s="5">
        <v>61</v>
      </c>
      <c r="M237" s="1" t="s">
        <v>4360</v>
      </c>
      <c r="N237" s="1" t="s">
        <v>73</v>
      </c>
      <c r="O237" s="5">
        <v>40</v>
      </c>
      <c r="P237" s="1">
        <v>1000</v>
      </c>
    </row>
    <row r="238" spans="1:16" ht="12.75">
      <c r="A238" s="1" t="s">
        <v>4191</v>
      </c>
      <c r="B238" s="1" t="s">
        <v>4225</v>
      </c>
      <c r="C238" s="16" t="s">
        <v>4897</v>
      </c>
      <c r="D238" s="8">
        <v>0.13</v>
      </c>
      <c r="E238" s="15" t="s">
        <v>4226</v>
      </c>
      <c r="F238" s="1" t="s">
        <v>3959</v>
      </c>
      <c r="G238" s="1" t="s">
        <v>3966</v>
      </c>
      <c r="H238" s="1" t="s">
        <v>4200</v>
      </c>
      <c r="I238" s="1"/>
      <c r="J238" s="1" t="s">
        <v>927</v>
      </c>
      <c r="K238" s="1">
        <f t="shared" si="3"/>
        <v>1964</v>
      </c>
      <c r="L238" s="5">
        <v>64</v>
      </c>
      <c r="M238" s="1" t="s">
        <v>4201</v>
      </c>
      <c r="N238" s="1" t="s">
        <v>546</v>
      </c>
      <c r="O238" s="5">
        <v>323</v>
      </c>
      <c r="P238" s="1">
        <v>1119</v>
      </c>
    </row>
    <row r="239" spans="1:16" ht="12.75">
      <c r="A239" s="1" t="s">
        <v>4191</v>
      </c>
      <c r="B239" s="1" t="s">
        <v>4225</v>
      </c>
      <c r="C239" s="16" t="s">
        <v>4897</v>
      </c>
      <c r="D239" s="8">
        <v>0.11</v>
      </c>
      <c r="E239" s="15" t="s">
        <v>4226</v>
      </c>
      <c r="F239" s="1" t="s">
        <v>3959</v>
      </c>
      <c r="G239" s="1" t="s">
        <v>3966</v>
      </c>
      <c r="H239" s="1" t="s">
        <v>4200</v>
      </c>
      <c r="I239" s="1"/>
      <c r="J239" s="1" t="s">
        <v>40</v>
      </c>
      <c r="K239" s="1">
        <f t="shared" si="3"/>
        <v>1964</v>
      </c>
      <c r="L239" s="5">
        <v>64</v>
      </c>
      <c r="M239" s="1" t="s">
        <v>4201</v>
      </c>
      <c r="N239" s="1" t="s">
        <v>546</v>
      </c>
      <c r="O239" s="5">
        <v>323</v>
      </c>
      <c r="P239" s="1">
        <v>1120</v>
      </c>
    </row>
    <row r="240" spans="1:16" ht="12.75">
      <c r="A240" s="1" t="s">
        <v>4191</v>
      </c>
      <c r="B240" s="1" t="s">
        <v>4225</v>
      </c>
      <c r="C240" s="16" t="s">
        <v>4897</v>
      </c>
      <c r="D240" s="8">
        <v>0.094</v>
      </c>
      <c r="E240" s="15" t="s">
        <v>2067</v>
      </c>
      <c r="F240" s="1" t="s">
        <v>3959</v>
      </c>
      <c r="G240" s="1" t="s">
        <v>3960</v>
      </c>
      <c r="H240" s="1" t="s">
        <v>4847</v>
      </c>
      <c r="I240" s="1" t="s">
        <v>4848</v>
      </c>
      <c r="J240" s="1" t="s">
        <v>40</v>
      </c>
      <c r="K240" s="1">
        <f t="shared" si="3"/>
        <v>1972</v>
      </c>
      <c r="L240" s="5">
        <v>72</v>
      </c>
      <c r="M240" s="1" t="s">
        <v>4849</v>
      </c>
      <c r="N240" s="1" t="s">
        <v>1858</v>
      </c>
      <c r="O240" s="5">
        <v>121</v>
      </c>
      <c r="P240" s="1">
        <v>1186</v>
      </c>
    </row>
    <row r="241" spans="1:16" ht="12.75">
      <c r="A241" s="1" t="s">
        <v>4191</v>
      </c>
      <c r="B241" s="1" t="s">
        <v>4225</v>
      </c>
      <c r="C241" s="16" t="s">
        <v>4897</v>
      </c>
      <c r="D241" s="8">
        <v>0.23</v>
      </c>
      <c r="E241" s="15" t="s">
        <v>2067</v>
      </c>
      <c r="F241" s="1" t="s">
        <v>3959</v>
      </c>
      <c r="G241" s="1" t="s">
        <v>3960</v>
      </c>
      <c r="H241" s="1" t="s">
        <v>4010</v>
      </c>
      <c r="I241" s="1" t="s">
        <v>4310</v>
      </c>
      <c r="J241" s="1" t="s">
        <v>40</v>
      </c>
      <c r="K241" s="1">
        <f t="shared" si="3"/>
        <v>1972</v>
      </c>
      <c r="L241" s="5">
        <v>72</v>
      </c>
      <c r="M241" s="1" t="s">
        <v>4849</v>
      </c>
      <c r="N241" s="1" t="s">
        <v>1858</v>
      </c>
      <c r="O241" s="5">
        <v>121</v>
      </c>
      <c r="P241" s="1">
        <v>1187</v>
      </c>
    </row>
    <row r="242" spans="1:16" ht="12.75">
      <c r="A242" s="1" t="s">
        <v>4191</v>
      </c>
      <c r="B242" s="1" t="s">
        <v>4225</v>
      </c>
      <c r="C242" s="16" t="s">
        <v>4897</v>
      </c>
      <c r="D242" s="8">
        <v>0.25</v>
      </c>
      <c r="E242" s="15" t="s">
        <v>4226</v>
      </c>
      <c r="F242" s="1" t="s">
        <v>3959</v>
      </c>
      <c r="G242" s="1" t="s">
        <v>3960</v>
      </c>
      <c r="H242" s="1" t="s">
        <v>4368</v>
      </c>
      <c r="I242" s="1" t="s">
        <v>4369</v>
      </c>
      <c r="J242" s="1" t="s">
        <v>40</v>
      </c>
      <c r="K242" s="1">
        <f t="shared" si="3"/>
        <v>1960</v>
      </c>
      <c r="L242" s="5">
        <v>60</v>
      </c>
      <c r="M242" s="1" t="s">
        <v>4370</v>
      </c>
      <c r="N242" s="1" t="s">
        <v>546</v>
      </c>
      <c r="O242" s="5">
        <v>122</v>
      </c>
      <c r="P242" s="1">
        <v>1191</v>
      </c>
    </row>
    <row r="243" spans="1:16" ht="12.75">
      <c r="A243" s="1" t="s">
        <v>4191</v>
      </c>
      <c r="B243" s="1" t="s">
        <v>4225</v>
      </c>
      <c r="C243" s="16" t="s">
        <v>4897</v>
      </c>
      <c r="D243" s="8">
        <v>0.75</v>
      </c>
      <c r="E243" s="15" t="s">
        <v>2067</v>
      </c>
      <c r="F243" s="1" t="s">
        <v>3959</v>
      </c>
      <c r="G243" s="1" t="s">
        <v>3966</v>
      </c>
      <c r="H243" s="1" t="s">
        <v>4245</v>
      </c>
      <c r="I243" s="1" t="s">
        <v>4247</v>
      </c>
      <c r="J243" s="1" t="s">
        <v>927</v>
      </c>
      <c r="K243" s="1">
        <f t="shared" si="3"/>
        <v>1973</v>
      </c>
      <c r="L243" s="5">
        <v>73</v>
      </c>
      <c r="M243" s="1" t="s">
        <v>4244</v>
      </c>
      <c r="N243" s="1"/>
      <c r="O243" s="5">
        <v>237</v>
      </c>
      <c r="P243" s="1">
        <v>457</v>
      </c>
    </row>
    <row r="244" spans="1:16" ht="12.75">
      <c r="A244" s="1" t="s">
        <v>3956</v>
      </c>
      <c r="B244" s="1" t="s">
        <v>4135</v>
      </c>
      <c r="C244" s="16" t="s">
        <v>4897</v>
      </c>
      <c r="D244" s="8">
        <v>2.651</v>
      </c>
      <c r="E244" s="15" t="s">
        <v>4040</v>
      </c>
      <c r="F244" s="1" t="s">
        <v>40</v>
      </c>
      <c r="G244" s="1" t="s">
        <v>3960</v>
      </c>
      <c r="H244" s="1" t="s">
        <v>3991</v>
      </c>
      <c r="I244" s="1" t="s">
        <v>4133</v>
      </c>
      <c r="J244" s="1" t="s">
        <v>40</v>
      </c>
      <c r="K244" s="1">
        <f t="shared" si="3"/>
      </c>
      <c r="L244" s="5"/>
      <c r="M244" s="1"/>
      <c r="N244" s="1"/>
      <c r="O244" s="5">
        <v>726</v>
      </c>
      <c r="P244" s="1">
        <v>276</v>
      </c>
    </row>
    <row r="245" spans="1:16" ht="12.75">
      <c r="A245" s="1" t="s">
        <v>4191</v>
      </c>
      <c r="B245" s="1" t="s">
        <v>4135</v>
      </c>
      <c r="C245" s="16" t="s">
        <v>4897</v>
      </c>
      <c r="D245" s="8">
        <v>0.158</v>
      </c>
      <c r="E245" s="15" t="s">
        <v>4209</v>
      </c>
      <c r="F245" s="1" t="s">
        <v>3959</v>
      </c>
      <c r="G245" s="1" t="s">
        <v>3966</v>
      </c>
      <c r="H245" s="1" t="s">
        <v>4200</v>
      </c>
      <c r="I245" s="1"/>
      <c r="J245" s="1" t="s">
        <v>40</v>
      </c>
      <c r="K245" s="1">
        <f t="shared" si="3"/>
        <v>1976</v>
      </c>
      <c r="L245" s="5">
        <v>76</v>
      </c>
      <c r="M245" s="1" t="s">
        <v>4218</v>
      </c>
      <c r="N245" s="1" t="s">
        <v>106</v>
      </c>
      <c r="O245" s="5">
        <v>155</v>
      </c>
      <c r="P245" s="1">
        <v>430</v>
      </c>
    </row>
    <row r="246" spans="1:16" ht="12.75">
      <c r="A246" s="1" t="s">
        <v>4191</v>
      </c>
      <c r="B246" s="1" t="s">
        <v>4135</v>
      </c>
      <c r="C246" s="16" t="s">
        <v>4897</v>
      </c>
      <c r="D246" s="8">
        <v>0.19</v>
      </c>
      <c r="E246" s="15" t="s">
        <v>4209</v>
      </c>
      <c r="F246" s="1" t="s">
        <v>3959</v>
      </c>
      <c r="G246" s="1" t="s">
        <v>3966</v>
      </c>
      <c r="H246" s="1"/>
      <c r="I246" s="1"/>
      <c r="J246" s="1" t="s">
        <v>40</v>
      </c>
      <c r="K246" s="1">
        <f t="shared" si="3"/>
        <v>1960</v>
      </c>
      <c r="L246" s="5">
        <v>60</v>
      </c>
      <c r="M246" s="1" t="s">
        <v>4221</v>
      </c>
      <c r="N246" s="1" t="s">
        <v>546</v>
      </c>
      <c r="O246" s="5">
        <v>148</v>
      </c>
      <c r="P246" s="1">
        <v>434</v>
      </c>
    </row>
    <row r="247" spans="1:16" ht="12.75">
      <c r="A247" s="1" t="s">
        <v>4191</v>
      </c>
      <c r="B247" s="1" t="s">
        <v>4135</v>
      </c>
      <c r="C247" s="16" t="s">
        <v>4897</v>
      </c>
      <c r="D247" s="8">
        <v>0.21</v>
      </c>
      <c r="E247" s="15" t="s">
        <v>4209</v>
      </c>
      <c r="F247" s="1" t="s">
        <v>3959</v>
      </c>
      <c r="G247" s="1" t="s">
        <v>3960</v>
      </c>
      <c r="H247" s="1"/>
      <c r="I247" s="1"/>
      <c r="J247" s="1" t="s">
        <v>40</v>
      </c>
      <c r="K247" s="1">
        <f t="shared" si="3"/>
        <v>1960</v>
      </c>
      <c r="L247" s="5">
        <v>60</v>
      </c>
      <c r="M247" s="1" t="s">
        <v>4221</v>
      </c>
      <c r="N247" s="1" t="s">
        <v>546</v>
      </c>
      <c r="O247" s="5">
        <v>148</v>
      </c>
      <c r="P247" s="1">
        <v>435</v>
      </c>
    </row>
    <row r="248" spans="1:16" ht="12.75">
      <c r="A248" s="1" t="s">
        <v>4191</v>
      </c>
      <c r="B248" s="1" t="s">
        <v>4135</v>
      </c>
      <c r="C248" s="16" t="s">
        <v>4897</v>
      </c>
      <c r="D248" s="8">
        <v>0.5</v>
      </c>
      <c r="E248" s="15" t="s">
        <v>4237</v>
      </c>
      <c r="F248" s="1" t="s">
        <v>3959</v>
      </c>
      <c r="G248" s="1" t="s">
        <v>3960</v>
      </c>
      <c r="H248" s="1"/>
      <c r="I248" s="1" t="s">
        <v>4239</v>
      </c>
      <c r="J248" s="1" t="s">
        <v>927</v>
      </c>
      <c r="K248" s="1">
        <f t="shared" si="3"/>
        <v>1967</v>
      </c>
      <c r="L248" s="5">
        <v>67</v>
      </c>
      <c r="M248" s="1" t="s">
        <v>4201</v>
      </c>
      <c r="N248" s="1" t="s">
        <v>73</v>
      </c>
      <c r="O248" s="5">
        <v>218</v>
      </c>
      <c r="P248" s="1">
        <v>450</v>
      </c>
    </row>
    <row r="249" spans="1:16" ht="12.75">
      <c r="A249" s="1" t="s">
        <v>4191</v>
      </c>
      <c r="B249" s="1" t="s">
        <v>4135</v>
      </c>
      <c r="C249" s="16" t="s">
        <v>4897</v>
      </c>
      <c r="D249" s="8">
        <v>0.1</v>
      </c>
      <c r="E249" s="15" t="s">
        <v>2067</v>
      </c>
      <c r="F249" s="1" t="s">
        <v>3959</v>
      </c>
      <c r="G249" s="1" t="s">
        <v>3960</v>
      </c>
      <c r="H249" s="1"/>
      <c r="I249" s="1" t="s">
        <v>4253</v>
      </c>
      <c r="J249" s="1" t="s">
        <v>40</v>
      </c>
      <c r="K249" s="1">
        <f t="shared" si="3"/>
        <v>1975</v>
      </c>
      <c r="L249" s="5">
        <v>75</v>
      </c>
      <c r="M249" s="1" t="s">
        <v>4254</v>
      </c>
      <c r="N249" s="1" t="s">
        <v>106</v>
      </c>
      <c r="O249" s="5">
        <v>114</v>
      </c>
      <c r="P249" s="1">
        <v>460</v>
      </c>
    </row>
    <row r="250" spans="1:16" ht="12.75">
      <c r="A250" s="1" t="s">
        <v>4191</v>
      </c>
      <c r="B250" s="1" t="s">
        <v>4135</v>
      </c>
      <c r="C250" s="16" t="s">
        <v>4897</v>
      </c>
      <c r="D250" s="8">
        <v>0.012</v>
      </c>
      <c r="E250" s="15" t="s">
        <v>4226</v>
      </c>
      <c r="F250" s="1" t="s">
        <v>3959</v>
      </c>
      <c r="G250" s="1" t="s">
        <v>3960</v>
      </c>
      <c r="H250" s="1"/>
      <c r="I250" s="1" t="s">
        <v>4255</v>
      </c>
      <c r="J250" s="1" t="s">
        <v>40</v>
      </c>
      <c r="K250" s="1">
        <f t="shared" si="3"/>
        <v>1975</v>
      </c>
      <c r="L250" s="5">
        <v>75</v>
      </c>
      <c r="M250" s="1" t="s">
        <v>4254</v>
      </c>
      <c r="N250" s="1" t="s">
        <v>106</v>
      </c>
      <c r="O250" s="5">
        <v>114</v>
      </c>
      <c r="P250" s="1">
        <v>461</v>
      </c>
    </row>
    <row r="251" spans="1:16" ht="12.75">
      <c r="A251" s="1" t="s">
        <v>4191</v>
      </c>
      <c r="B251" s="1" t="s">
        <v>4135</v>
      </c>
      <c r="C251" s="16" t="s">
        <v>4897</v>
      </c>
      <c r="D251" s="8">
        <v>0.15</v>
      </c>
      <c r="E251" s="15" t="s">
        <v>4226</v>
      </c>
      <c r="F251" s="1" t="s">
        <v>3959</v>
      </c>
      <c r="G251" s="1" t="s">
        <v>3966</v>
      </c>
      <c r="H251" s="1" t="s">
        <v>4273</v>
      </c>
      <c r="I251" s="1"/>
      <c r="J251" s="1" t="s">
        <v>40</v>
      </c>
      <c r="K251" s="1">
        <f t="shared" si="3"/>
        <v>1975</v>
      </c>
      <c r="L251" s="5">
        <v>75</v>
      </c>
      <c r="M251" s="1" t="s">
        <v>4274</v>
      </c>
      <c r="N251" s="1" t="s">
        <v>2110</v>
      </c>
      <c r="O251" s="5">
        <v>231</v>
      </c>
      <c r="P251" s="1">
        <v>477</v>
      </c>
    </row>
    <row r="252" spans="1:16" ht="12.75">
      <c r="A252" s="1" t="s">
        <v>4191</v>
      </c>
      <c r="B252" s="1" t="s">
        <v>4135</v>
      </c>
      <c r="C252" s="16" t="s">
        <v>4897</v>
      </c>
      <c r="D252" s="8">
        <v>0.2</v>
      </c>
      <c r="E252" s="15" t="s">
        <v>4279</v>
      </c>
      <c r="F252" s="1" t="s">
        <v>3959</v>
      </c>
      <c r="G252" s="1" t="s">
        <v>3966</v>
      </c>
      <c r="H252" s="1" t="s">
        <v>4200</v>
      </c>
      <c r="I252" s="1"/>
      <c r="J252" s="1" t="s">
        <v>40</v>
      </c>
      <c r="K252" s="1">
        <f t="shared" si="3"/>
        <v>1948</v>
      </c>
      <c r="L252" s="5">
        <v>48</v>
      </c>
      <c r="M252" s="1" t="s">
        <v>4280</v>
      </c>
      <c r="N252" s="1" t="s">
        <v>73</v>
      </c>
      <c r="O252" s="5">
        <v>47</v>
      </c>
      <c r="P252" s="1">
        <v>482</v>
      </c>
    </row>
    <row r="253" spans="1:16" ht="12.75">
      <c r="A253" s="1" t="s">
        <v>4191</v>
      </c>
      <c r="B253" s="1" t="s">
        <v>4135</v>
      </c>
      <c r="C253" s="16" t="s">
        <v>4897</v>
      </c>
      <c r="D253" s="8">
        <v>0.13</v>
      </c>
      <c r="E253" s="15" t="s">
        <v>4226</v>
      </c>
      <c r="F253" s="1" t="s">
        <v>3959</v>
      </c>
      <c r="G253" s="1" t="s">
        <v>3966</v>
      </c>
      <c r="H253" s="1" t="s">
        <v>4200</v>
      </c>
      <c r="I253" s="1"/>
      <c r="J253" s="1" t="s">
        <v>40</v>
      </c>
      <c r="K253" s="1">
        <f t="shared" si="3"/>
        <v>1961</v>
      </c>
      <c r="L253" s="5">
        <v>61</v>
      </c>
      <c r="M253" s="1" t="s">
        <v>4329</v>
      </c>
      <c r="N253" s="1" t="s">
        <v>73</v>
      </c>
      <c r="O253" s="5">
        <v>282</v>
      </c>
      <c r="P253" s="1">
        <v>518</v>
      </c>
    </row>
    <row r="254" spans="1:16" ht="12.75">
      <c r="A254" s="1" t="s">
        <v>4191</v>
      </c>
      <c r="B254" s="1" t="s">
        <v>4135</v>
      </c>
      <c r="C254" s="16" t="s">
        <v>4897</v>
      </c>
      <c r="D254" s="8">
        <v>0.28</v>
      </c>
      <c r="E254" s="15" t="s">
        <v>4226</v>
      </c>
      <c r="F254" s="1" t="s">
        <v>3959</v>
      </c>
      <c r="G254" s="1" t="s">
        <v>3966</v>
      </c>
      <c r="H254" s="1" t="s">
        <v>4200</v>
      </c>
      <c r="I254" s="1"/>
      <c r="J254" s="1" t="s">
        <v>927</v>
      </c>
      <c r="K254" s="1">
        <f t="shared" si="3"/>
        <v>1961</v>
      </c>
      <c r="L254" s="5">
        <v>61</v>
      </c>
      <c r="M254" s="1" t="s">
        <v>4329</v>
      </c>
      <c r="N254" s="1" t="s">
        <v>73</v>
      </c>
      <c r="O254" s="5">
        <v>282</v>
      </c>
      <c r="P254" s="1">
        <v>519</v>
      </c>
    </row>
    <row r="255" spans="1:16" ht="12.75">
      <c r="A255" s="1" t="s">
        <v>4191</v>
      </c>
      <c r="B255" s="1" t="s">
        <v>4135</v>
      </c>
      <c r="C255" s="16" t="s">
        <v>4897</v>
      </c>
      <c r="D255" s="8">
        <v>0.28</v>
      </c>
      <c r="E255" s="15" t="s">
        <v>4226</v>
      </c>
      <c r="F255" s="1" t="s">
        <v>3959</v>
      </c>
      <c r="G255" s="1" t="s">
        <v>3960</v>
      </c>
      <c r="H255" s="1" t="s">
        <v>4204</v>
      </c>
      <c r="I255" s="1" t="s">
        <v>4087</v>
      </c>
      <c r="J255" s="1" t="s">
        <v>40</v>
      </c>
      <c r="K255" s="1">
        <f t="shared" si="3"/>
        <v>1964</v>
      </c>
      <c r="L255" s="5">
        <v>64</v>
      </c>
      <c r="M255" s="1" t="s">
        <v>4304</v>
      </c>
      <c r="N255" s="1" t="s">
        <v>1111</v>
      </c>
      <c r="O255" s="5">
        <v>2</v>
      </c>
      <c r="P255" s="1">
        <v>694</v>
      </c>
    </row>
    <row r="256" spans="1:16" ht="12.75">
      <c r="A256" s="1" t="s">
        <v>4191</v>
      </c>
      <c r="B256" s="1" t="s">
        <v>4135</v>
      </c>
      <c r="C256" s="16" t="s">
        <v>4897</v>
      </c>
      <c r="D256" s="8">
        <v>0.04</v>
      </c>
      <c r="E256" s="15" t="s">
        <v>4226</v>
      </c>
      <c r="F256" s="1" t="s">
        <v>3959</v>
      </c>
      <c r="G256" s="1" t="s">
        <v>3960</v>
      </c>
      <c r="H256" s="1"/>
      <c r="I256" s="1" t="s">
        <v>4669</v>
      </c>
      <c r="J256" s="1" t="s">
        <v>40</v>
      </c>
      <c r="K256" s="1">
        <f t="shared" si="3"/>
        <v>1958</v>
      </c>
      <c r="L256" s="5">
        <v>58</v>
      </c>
      <c r="M256" s="1" t="s">
        <v>4250</v>
      </c>
      <c r="N256" s="1" t="s">
        <v>73</v>
      </c>
      <c r="O256" s="5">
        <v>292</v>
      </c>
      <c r="P256" s="1">
        <v>905</v>
      </c>
    </row>
    <row r="257" spans="1:16" ht="12.75">
      <c r="A257" s="1" t="s">
        <v>4191</v>
      </c>
      <c r="B257" s="1" t="s">
        <v>4135</v>
      </c>
      <c r="C257" s="16" t="s">
        <v>4897</v>
      </c>
      <c r="D257" s="8">
        <v>0.14</v>
      </c>
      <c r="E257" s="15" t="s">
        <v>4209</v>
      </c>
      <c r="F257" s="1" t="s">
        <v>3959</v>
      </c>
      <c r="G257" s="1" t="s">
        <v>3960</v>
      </c>
      <c r="H257" s="1"/>
      <c r="I257" s="1" t="s">
        <v>4669</v>
      </c>
      <c r="J257" s="1" t="s">
        <v>40</v>
      </c>
      <c r="K257" s="1">
        <f t="shared" si="3"/>
        <v>1958</v>
      </c>
      <c r="L257" s="5">
        <v>58</v>
      </c>
      <c r="M257" s="1" t="s">
        <v>4250</v>
      </c>
      <c r="N257" s="1" t="s">
        <v>73</v>
      </c>
      <c r="O257" s="5">
        <v>292</v>
      </c>
      <c r="P257" s="1">
        <v>906</v>
      </c>
    </row>
    <row r="258" spans="1:16" ht="12.75">
      <c r="A258" s="1" t="s">
        <v>4191</v>
      </c>
      <c r="B258" s="1" t="s">
        <v>4135</v>
      </c>
      <c r="C258" s="16" t="s">
        <v>4897</v>
      </c>
      <c r="D258" s="8">
        <v>0.3</v>
      </c>
      <c r="E258" s="15" t="s">
        <v>4226</v>
      </c>
      <c r="F258" s="1" t="s">
        <v>3959</v>
      </c>
      <c r="G258" s="1" t="s">
        <v>3960</v>
      </c>
      <c r="H258" s="1"/>
      <c r="I258" s="1" t="s">
        <v>4669</v>
      </c>
      <c r="J258" s="1" t="s">
        <v>927</v>
      </c>
      <c r="K258" s="1">
        <f t="shared" si="3"/>
        <v>1958</v>
      </c>
      <c r="L258" s="5">
        <v>58</v>
      </c>
      <c r="M258" s="1" t="s">
        <v>4250</v>
      </c>
      <c r="N258" s="1" t="s">
        <v>73</v>
      </c>
      <c r="O258" s="5">
        <v>292</v>
      </c>
      <c r="P258" s="1">
        <v>907</v>
      </c>
    </row>
    <row r="259" spans="1:16" ht="12.75">
      <c r="A259" s="1" t="s">
        <v>4191</v>
      </c>
      <c r="B259" s="1" t="s">
        <v>4135</v>
      </c>
      <c r="C259" s="16" t="s">
        <v>4897</v>
      </c>
      <c r="D259" s="8">
        <v>0.23</v>
      </c>
      <c r="E259" s="15" t="s">
        <v>4226</v>
      </c>
      <c r="F259" s="1" t="s">
        <v>3959</v>
      </c>
      <c r="G259" s="1" t="s">
        <v>3960</v>
      </c>
      <c r="H259" s="1" t="s">
        <v>4273</v>
      </c>
      <c r="I259" s="1" t="s">
        <v>4670</v>
      </c>
      <c r="J259" s="1" t="s">
        <v>40</v>
      </c>
      <c r="K259" s="1">
        <f t="shared" si="3"/>
        <v>1964</v>
      </c>
      <c r="L259" s="5">
        <v>64</v>
      </c>
      <c r="M259" s="1" t="s">
        <v>4304</v>
      </c>
      <c r="N259" s="1" t="s">
        <v>1111</v>
      </c>
      <c r="O259" s="5">
        <v>293</v>
      </c>
      <c r="P259" s="1">
        <v>908</v>
      </c>
    </row>
    <row r="260" spans="1:16" ht="12.75">
      <c r="A260" s="1" t="s">
        <v>4191</v>
      </c>
      <c r="B260" s="1" t="s">
        <v>4135</v>
      </c>
      <c r="C260" s="16" t="s">
        <v>4897</v>
      </c>
      <c r="D260" s="8">
        <v>0.31</v>
      </c>
      <c r="E260" s="15" t="s">
        <v>4226</v>
      </c>
      <c r="F260" s="1" t="s">
        <v>3959</v>
      </c>
      <c r="G260" s="1" t="s">
        <v>3960</v>
      </c>
      <c r="H260" s="1" t="s">
        <v>4273</v>
      </c>
      <c r="I260" s="1" t="s">
        <v>4671</v>
      </c>
      <c r="J260" s="1" t="s">
        <v>40</v>
      </c>
      <c r="K260" s="1">
        <f aca="true" t="shared" si="4" ref="K260:K323">IF(L260="","",IF(L260&gt;1000,L260,L260+1900))</f>
        <v>1964</v>
      </c>
      <c r="L260" s="5">
        <v>64</v>
      </c>
      <c r="M260" s="1" t="s">
        <v>4304</v>
      </c>
      <c r="N260" s="1" t="s">
        <v>1111</v>
      </c>
      <c r="O260" s="5">
        <v>293</v>
      </c>
      <c r="P260" s="1">
        <v>909</v>
      </c>
    </row>
    <row r="261" spans="1:16" ht="12.75">
      <c r="A261" s="1" t="s">
        <v>4191</v>
      </c>
      <c r="B261" s="1" t="s">
        <v>4135</v>
      </c>
      <c r="C261" s="16" t="s">
        <v>4897</v>
      </c>
      <c r="D261" s="8">
        <v>0.23</v>
      </c>
      <c r="E261" s="15" t="s">
        <v>4672</v>
      </c>
      <c r="F261" s="1" t="s">
        <v>3959</v>
      </c>
      <c r="G261" s="1" t="s">
        <v>3960</v>
      </c>
      <c r="H261" s="1" t="s">
        <v>4273</v>
      </c>
      <c r="I261" s="1" t="s">
        <v>4673</v>
      </c>
      <c r="J261" s="1" t="s">
        <v>40</v>
      </c>
      <c r="K261" s="1">
        <f t="shared" si="4"/>
        <v>1964</v>
      </c>
      <c r="L261" s="5">
        <v>64</v>
      </c>
      <c r="M261" s="1" t="s">
        <v>4304</v>
      </c>
      <c r="N261" s="1" t="s">
        <v>1111</v>
      </c>
      <c r="O261" s="5">
        <v>293</v>
      </c>
      <c r="P261" s="1">
        <v>910</v>
      </c>
    </row>
    <row r="262" spans="1:16" ht="12.75">
      <c r="A262" s="1" t="s">
        <v>4191</v>
      </c>
      <c r="B262" s="1" t="s">
        <v>4135</v>
      </c>
      <c r="C262" s="16" t="s">
        <v>4897</v>
      </c>
      <c r="D262" s="8">
        <v>0.22</v>
      </c>
      <c r="E262" s="15" t="s">
        <v>4226</v>
      </c>
      <c r="F262" s="1" t="s">
        <v>3959</v>
      </c>
      <c r="G262" s="1" t="s">
        <v>3960</v>
      </c>
      <c r="H262" s="1" t="s">
        <v>4200</v>
      </c>
      <c r="I262" s="1" t="s">
        <v>4673</v>
      </c>
      <c r="J262" s="1" t="s">
        <v>40</v>
      </c>
      <c r="K262" s="1">
        <f t="shared" si="4"/>
        <v>1964</v>
      </c>
      <c r="L262" s="5">
        <v>64</v>
      </c>
      <c r="M262" s="1" t="s">
        <v>4304</v>
      </c>
      <c r="N262" s="1" t="s">
        <v>1111</v>
      </c>
      <c r="O262" s="5">
        <v>293</v>
      </c>
      <c r="P262" s="1">
        <v>912</v>
      </c>
    </row>
    <row r="263" spans="1:16" ht="12.75">
      <c r="A263" s="1" t="s">
        <v>4191</v>
      </c>
      <c r="B263" s="1" t="s">
        <v>4135</v>
      </c>
      <c r="C263" s="16" t="s">
        <v>4897</v>
      </c>
      <c r="D263" s="8">
        <v>0.22</v>
      </c>
      <c r="E263" s="15" t="s">
        <v>4226</v>
      </c>
      <c r="F263" s="1" t="s">
        <v>3959</v>
      </c>
      <c r="G263" s="1" t="s">
        <v>3960</v>
      </c>
      <c r="H263" s="1" t="s">
        <v>4200</v>
      </c>
      <c r="I263" s="1" t="s">
        <v>4673</v>
      </c>
      <c r="J263" s="1" t="s">
        <v>40</v>
      </c>
      <c r="K263" s="1">
        <f t="shared" si="4"/>
        <v>1964</v>
      </c>
      <c r="L263" s="5">
        <v>64</v>
      </c>
      <c r="M263" s="1" t="s">
        <v>4304</v>
      </c>
      <c r="N263" s="1" t="s">
        <v>1111</v>
      </c>
      <c r="O263" s="5">
        <v>293</v>
      </c>
      <c r="P263" s="1">
        <v>913</v>
      </c>
    </row>
    <row r="264" spans="1:16" ht="12.75">
      <c r="A264" s="1" t="s">
        <v>4191</v>
      </c>
      <c r="B264" s="1" t="s">
        <v>4135</v>
      </c>
      <c r="C264" s="16" t="s">
        <v>4897</v>
      </c>
      <c r="D264" s="8">
        <v>0.22</v>
      </c>
      <c r="E264" s="15" t="s">
        <v>4226</v>
      </c>
      <c r="F264" s="1" t="s">
        <v>3959</v>
      </c>
      <c r="G264" s="1" t="s">
        <v>3960</v>
      </c>
      <c r="H264" s="1" t="s">
        <v>4200</v>
      </c>
      <c r="I264" s="1"/>
      <c r="J264" s="1" t="s">
        <v>40</v>
      </c>
      <c r="K264" s="1">
        <f t="shared" si="4"/>
        <v>1964</v>
      </c>
      <c r="L264" s="5">
        <v>64</v>
      </c>
      <c r="M264" s="1" t="s">
        <v>4304</v>
      </c>
      <c r="N264" s="1" t="s">
        <v>1111</v>
      </c>
      <c r="O264" s="5">
        <v>293</v>
      </c>
      <c r="P264" s="1">
        <v>914</v>
      </c>
    </row>
    <row r="265" spans="1:16" ht="12.75">
      <c r="A265" s="1" t="s">
        <v>4191</v>
      </c>
      <c r="B265" s="1" t="s">
        <v>4135</v>
      </c>
      <c r="C265" s="16" t="s">
        <v>4897</v>
      </c>
      <c r="D265" s="8">
        <v>0.18</v>
      </c>
      <c r="E265" s="15" t="s">
        <v>4226</v>
      </c>
      <c r="F265" s="1" t="s">
        <v>3959</v>
      </c>
      <c r="G265" s="1" t="s">
        <v>3960</v>
      </c>
      <c r="H265" s="1" t="s">
        <v>4200</v>
      </c>
      <c r="I265" s="1" t="s">
        <v>4674</v>
      </c>
      <c r="J265" s="1" t="s">
        <v>40</v>
      </c>
      <c r="K265" s="1">
        <f t="shared" si="4"/>
        <v>1964</v>
      </c>
      <c r="L265" s="5">
        <v>64</v>
      </c>
      <c r="M265" s="1" t="s">
        <v>4304</v>
      </c>
      <c r="N265" s="1" t="s">
        <v>1111</v>
      </c>
      <c r="O265" s="5">
        <v>293</v>
      </c>
      <c r="P265" s="1">
        <v>915</v>
      </c>
    </row>
    <row r="266" spans="1:16" ht="12.75">
      <c r="A266" s="1" t="s">
        <v>4191</v>
      </c>
      <c r="B266" s="1" t="s">
        <v>4135</v>
      </c>
      <c r="C266" s="16" t="s">
        <v>4897</v>
      </c>
      <c r="D266" s="8">
        <v>0.18</v>
      </c>
      <c r="E266" s="15" t="s">
        <v>4226</v>
      </c>
      <c r="F266" s="1" t="s">
        <v>3959</v>
      </c>
      <c r="G266" s="1" t="s">
        <v>3960</v>
      </c>
      <c r="H266" s="1" t="s">
        <v>4675</v>
      </c>
      <c r="I266" s="1"/>
      <c r="J266" s="1" t="s">
        <v>40</v>
      </c>
      <c r="K266" s="1">
        <f t="shared" si="4"/>
        <v>1964</v>
      </c>
      <c r="L266" s="5">
        <v>64</v>
      </c>
      <c r="M266" s="1" t="s">
        <v>4304</v>
      </c>
      <c r="N266" s="1" t="s">
        <v>1111</v>
      </c>
      <c r="O266" s="5">
        <v>293</v>
      </c>
      <c r="P266" s="1">
        <v>916</v>
      </c>
    </row>
    <row r="267" spans="1:16" ht="12.75">
      <c r="A267" s="1" t="s">
        <v>4191</v>
      </c>
      <c r="B267" s="1" t="s">
        <v>4135</v>
      </c>
      <c r="C267" s="16" t="s">
        <v>4897</v>
      </c>
      <c r="D267" s="8">
        <v>0.25</v>
      </c>
      <c r="E267" s="15" t="s">
        <v>4226</v>
      </c>
      <c r="F267" s="1" t="s">
        <v>3959</v>
      </c>
      <c r="G267" s="1" t="s">
        <v>3960</v>
      </c>
      <c r="H267" s="1" t="s">
        <v>4273</v>
      </c>
      <c r="I267" s="1" t="s">
        <v>4676</v>
      </c>
      <c r="J267" s="1" t="s">
        <v>40</v>
      </c>
      <c r="K267" s="1">
        <f t="shared" si="4"/>
        <v>1964</v>
      </c>
      <c r="L267" s="5">
        <v>64</v>
      </c>
      <c r="M267" s="1" t="s">
        <v>4304</v>
      </c>
      <c r="N267" s="1" t="s">
        <v>1111</v>
      </c>
      <c r="O267" s="5">
        <v>293</v>
      </c>
      <c r="P267" s="1">
        <v>917</v>
      </c>
    </row>
    <row r="268" spans="1:16" ht="12.75">
      <c r="A268" s="1" t="s">
        <v>4191</v>
      </c>
      <c r="B268" s="1" t="s">
        <v>4135</v>
      </c>
      <c r="C268" s="16" t="s">
        <v>4897</v>
      </c>
      <c r="D268" s="8">
        <v>0.04</v>
      </c>
      <c r="E268" s="15" t="s">
        <v>4226</v>
      </c>
      <c r="F268" s="1" t="s">
        <v>3959</v>
      </c>
      <c r="G268" s="1" t="s">
        <v>3966</v>
      </c>
      <c r="H268" s="1" t="s">
        <v>4010</v>
      </c>
      <c r="I268" s="1" t="s">
        <v>4699</v>
      </c>
      <c r="J268" s="1" t="s">
        <v>927</v>
      </c>
      <c r="K268" s="1">
        <f t="shared" si="4"/>
        <v>1962</v>
      </c>
      <c r="L268" s="5">
        <v>62</v>
      </c>
      <c r="M268" s="1" t="s">
        <v>4250</v>
      </c>
      <c r="N268" s="1" t="s">
        <v>73</v>
      </c>
      <c r="O268" s="5">
        <v>301</v>
      </c>
      <c r="P268" s="1">
        <v>953</v>
      </c>
    </row>
    <row r="269" spans="1:16" ht="12.75">
      <c r="A269" s="1" t="s">
        <v>4191</v>
      </c>
      <c r="B269" s="1" t="s">
        <v>4135</v>
      </c>
      <c r="C269" s="16" t="s">
        <v>4897</v>
      </c>
      <c r="D269" s="8">
        <v>0.1</v>
      </c>
      <c r="E269" s="15" t="s">
        <v>4189</v>
      </c>
      <c r="F269" s="1" t="s">
        <v>3959</v>
      </c>
      <c r="G269" s="1" t="s">
        <v>3960</v>
      </c>
      <c r="H269" s="1" t="s">
        <v>4010</v>
      </c>
      <c r="I269" s="1" t="s">
        <v>4700</v>
      </c>
      <c r="J269" s="1" t="s">
        <v>927</v>
      </c>
      <c r="K269" s="1">
        <f t="shared" si="4"/>
        <v>1962</v>
      </c>
      <c r="L269" s="5">
        <v>62</v>
      </c>
      <c r="M269" s="1" t="s">
        <v>4250</v>
      </c>
      <c r="N269" s="1" t="s">
        <v>73</v>
      </c>
      <c r="O269" s="5">
        <v>301</v>
      </c>
      <c r="P269" s="1">
        <v>954</v>
      </c>
    </row>
    <row r="270" spans="1:16" ht="12.75">
      <c r="A270" s="1" t="s">
        <v>4191</v>
      </c>
      <c r="B270" s="1" t="s">
        <v>4135</v>
      </c>
      <c r="C270" s="16" t="s">
        <v>4897</v>
      </c>
      <c r="D270" s="8">
        <v>0.5</v>
      </c>
      <c r="E270" s="15" t="s">
        <v>4226</v>
      </c>
      <c r="F270" s="1" t="s">
        <v>3959</v>
      </c>
      <c r="G270" s="1" t="s">
        <v>3960</v>
      </c>
      <c r="H270" s="1" t="s">
        <v>4703</v>
      </c>
      <c r="I270" s="1" t="s">
        <v>4230</v>
      </c>
      <c r="J270" s="1" t="s">
        <v>40</v>
      </c>
      <c r="K270" s="1">
        <f t="shared" si="4"/>
        <v>1964</v>
      </c>
      <c r="L270" s="5">
        <v>64</v>
      </c>
      <c r="M270" s="1" t="s">
        <v>4704</v>
      </c>
      <c r="N270" s="1" t="s">
        <v>73</v>
      </c>
      <c r="O270" s="5">
        <v>303</v>
      </c>
      <c r="P270" s="1">
        <v>957</v>
      </c>
    </row>
    <row r="271" spans="1:16" ht="12.75">
      <c r="A271" s="1" t="s">
        <v>4191</v>
      </c>
      <c r="B271" s="1" t="s">
        <v>4135</v>
      </c>
      <c r="C271" s="16" t="s">
        <v>4897</v>
      </c>
      <c r="D271" s="8">
        <v>0.48</v>
      </c>
      <c r="E271" s="15" t="s">
        <v>4226</v>
      </c>
      <c r="F271" s="1" t="s">
        <v>3959</v>
      </c>
      <c r="G271" s="1" t="s">
        <v>3960</v>
      </c>
      <c r="H271" s="1" t="s">
        <v>4705</v>
      </c>
      <c r="I271" s="1" t="s">
        <v>4230</v>
      </c>
      <c r="J271" s="1" t="s">
        <v>40</v>
      </c>
      <c r="K271" s="1">
        <f t="shared" si="4"/>
        <v>1964</v>
      </c>
      <c r="L271" s="5">
        <v>64</v>
      </c>
      <c r="M271" s="1" t="s">
        <v>4704</v>
      </c>
      <c r="N271" s="1" t="s">
        <v>73</v>
      </c>
      <c r="O271" s="5">
        <v>303</v>
      </c>
      <c r="P271" s="1">
        <v>958</v>
      </c>
    </row>
    <row r="272" spans="1:16" ht="12.75">
      <c r="A272" s="1" t="s">
        <v>4191</v>
      </c>
      <c r="B272" s="1" t="s">
        <v>4135</v>
      </c>
      <c r="C272" s="16" t="s">
        <v>4897</v>
      </c>
      <c r="D272" s="8">
        <v>0.1</v>
      </c>
      <c r="E272" s="15" t="s">
        <v>4226</v>
      </c>
      <c r="F272" s="1" t="s">
        <v>3959</v>
      </c>
      <c r="G272" s="1" t="s">
        <v>3966</v>
      </c>
      <c r="H272" s="1" t="s">
        <v>4010</v>
      </c>
      <c r="I272" s="1"/>
      <c r="J272" s="1" t="s">
        <v>40</v>
      </c>
      <c r="K272" s="1">
        <f t="shared" si="4"/>
        <v>1964</v>
      </c>
      <c r="L272" s="5">
        <v>64</v>
      </c>
      <c r="M272" s="1" t="s">
        <v>4704</v>
      </c>
      <c r="N272" s="1" t="s">
        <v>73</v>
      </c>
      <c r="O272" s="5">
        <v>303</v>
      </c>
      <c r="P272" s="1">
        <v>959</v>
      </c>
    </row>
    <row r="273" spans="1:16" ht="12.75">
      <c r="A273" s="1" t="s">
        <v>4191</v>
      </c>
      <c r="B273" s="1" t="s">
        <v>4135</v>
      </c>
      <c r="C273" s="16" t="s">
        <v>4897</v>
      </c>
      <c r="D273" s="8">
        <v>0.16</v>
      </c>
      <c r="E273" s="15" t="s">
        <v>4226</v>
      </c>
      <c r="F273" s="1" t="s">
        <v>3959</v>
      </c>
      <c r="G273" s="1" t="s">
        <v>3960</v>
      </c>
      <c r="H273" s="1" t="s">
        <v>4200</v>
      </c>
      <c r="I273" s="1" t="s">
        <v>4710</v>
      </c>
      <c r="J273" s="1" t="s">
        <v>927</v>
      </c>
      <c r="K273" s="1">
        <f t="shared" si="4"/>
        <v>1967</v>
      </c>
      <c r="L273" s="5">
        <v>67</v>
      </c>
      <c r="M273" s="1" t="s">
        <v>4707</v>
      </c>
      <c r="N273" s="1" t="s">
        <v>106</v>
      </c>
      <c r="O273" s="5">
        <v>305</v>
      </c>
      <c r="P273" s="1">
        <v>963</v>
      </c>
    </row>
    <row r="274" spans="1:16" ht="12.75">
      <c r="A274" s="1" t="s">
        <v>4191</v>
      </c>
      <c r="B274" s="1" t="s">
        <v>4135</v>
      </c>
      <c r="C274" s="16" t="s">
        <v>4897</v>
      </c>
      <c r="D274" s="8">
        <v>0.13</v>
      </c>
      <c r="E274" s="15" t="s">
        <v>4226</v>
      </c>
      <c r="F274" s="1" t="s">
        <v>3959</v>
      </c>
      <c r="G274" s="1" t="s">
        <v>3966</v>
      </c>
      <c r="H274" s="1" t="s">
        <v>4200</v>
      </c>
      <c r="I274" s="1" t="s">
        <v>4706</v>
      </c>
      <c r="J274" s="1" t="s">
        <v>40</v>
      </c>
      <c r="K274" s="1">
        <f t="shared" si="4"/>
        <v>1967</v>
      </c>
      <c r="L274" s="5">
        <v>67</v>
      </c>
      <c r="M274" s="1" t="s">
        <v>4707</v>
      </c>
      <c r="N274" s="1" t="s">
        <v>106</v>
      </c>
      <c r="O274" s="5">
        <v>305</v>
      </c>
      <c r="P274" s="1">
        <v>964</v>
      </c>
    </row>
    <row r="275" spans="1:16" ht="12.75">
      <c r="A275" s="1" t="s">
        <v>4191</v>
      </c>
      <c r="B275" s="1" t="s">
        <v>4135</v>
      </c>
      <c r="C275" s="16" t="s">
        <v>4897</v>
      </c>
      <c r="D275" s="8">
        <v>0.1</v>
      </c>
      <c r="E275" s="15" t="s">
        <v>4226</v>
      </c>
      <c r="F275" s="1" t="s">
        <v>3959</v>
      </c>
      <c r="G275" s="1" t="s">
        <v>3960</v>
      </c>
      <c r="H275" s="1" t="s">
        <v>4200</v>
      </c>
      <c r="I275" s="1" t="s">
        <v>4709</v>
      </c>
      <c r="J275" s="1" t="s">
        <v>40</v>
      </c>
      <c r="K275" s="1">
        <f t="shared" si="4"/>
        <v>1967</v>
      </c>
      <c r="L275" s="5">
        <v>67</v>
      </c>
      <c r="M275" s="1" t="s">
        <v>4707</v>
      </c>
      <c r="N275" s="1" t="s">
        <v>106</v>
      </c>
      <c r="O275" s="5">
        <v>305</v>
      </c>
      <c r="P275" s="1">
        <v>965</v>
      </c>
    </row>
    <row r="276" spans="1:16" ht="12.75">
      <c r="A276" s="1" t="s">
        <v>4191</v>
      </c>
      <c r="B276" s="1" t="s">
        <v>4135</v>
      </c>
      <c r="C276" s="16" t="s">
        <v>4897</v>
      </c>
      <c r="D276" s="8">
        <v>0.21</v>
      </c>
      <c r="E276" s="15" t="s">
        <v>4189</v>
      </c>
      <c r="F276" s="1" t="s">
        <v>3959</v>
      </c>
      <c r="G276" s="1" t="s">
        <v>3960</v>
      </c>
      <c r="H276" s="1" t="s">
        <v>4010</v>
      </c>
      <c r="I276" s="1" t="s">
        <v>4359</v>
      </c>
      <c r="J276" s="1" t="s">
        <v>40</v>
      </c>
      <c r="K276" s="1">
        <f t="shared" si="4"/>
        <v>1961</v>
      </c>
      <c r="L276" s="5">
        <v>61</v>
      </c>
      <c r="M276" s="1" t="s">
        <v>4360</v>
      </c>
      <c r="N276" s="1" t="s">
        <v>546</v>
      </c>
      <c r="O276" s="5">
        <v>40</v>
      </c>
      <c r="P276" s="1">
        <v>966</v>
      </c>
    </row>
    <row r="277" spans="1:16" ht="12.75">
      <c r="A277" s="1" t="s">
        <v>4191</v>
      </c>
      <c r="B277" s="1" t="s">
        <v>4135</v>
      </c>
      <c r="C277" s="16" t="s">
        <v>4897</v>
      </c>
      <c r="D277" s="8">
        <v>0.06</v>
      </c>
      <c r="E277" s="15" t="s">
        <v>4209</v>
      </c>
      <c r="F277" s="1" t="s">
        <v>3959</v>
      </c>
      <c r="G277" s="1" t="s">
        <v>3966</v>
      </c>
      <c r="H277" s="1" t="s">
        <v>4753</v>
      </c>
      <c r="I277" s="1"/>
      <c r="J277" s="1" t="s">
        <v>40</v>
      </c>
      <c r="K277" s="1">
        <f t="shared" si="4"/>
        <v>1953</v>
      </c>
      <c r="L277" s="5">
        <v>53</v>
      </c>
      <c r="M277" s="1" t="s">
        <v>4754</v>
      </c>
      <c r="N277" s="1" t="s">
        <v>106</v>
      </c>
      <c r="O277" s="5">
        <v>92</v>
      </c>
      <c r="P277" s="1">
        <v>1035</v>
      </c>
    </row>
    <row r="278" spans="1:16" ht="12.75">
      <c r="A278" s="1" t="s">
        <v>4191</v>
      </c>
      <c r="B278" s="1" t="s">
        <v>4135</v>
      </c>
      <c r="C278" s="16" t="s">
        <v>4897</v>
      </c>
      <c r="D278" s="8">
        <v>0.31</v>
      </c>
      <c r="E278" s="15" t="s">
        <v>4209</v>
      </c>
      <c r="F278" s="1"/>
      <c r="G278" s="1"/>
      <c r="H278" s="1"/>
      <c r="I278" s="1"/>
      <c r="J278" s="1"/>
      <c r="K278" s="1">
        <f t="shared" si="4"/>
        <v>1982</v>
      </c>
      <c r="L278" s="5">
        <v>82</v>
      </c>
      <c r="M278" s="1" t="s">
        <v>4819</v>
      </c>
      <c r="N278" s="1" t="s">
        <v>952</v>
      </c>
      <c r="O278" s="5">
        <v>325</v>
      </c>
      <c r="P278" s="1">
        <v>1131</v>
      </c>
    </row>
    <row r="279" spans="1:16" ht="12.75">
      <c r="A279" s="1" t="s">
        <v>4191</v>
      </c>
      <c r="B279" s="1" t="s">
        <v>4135</v>
      </c>
      <c r="C279" s="16" t="s">
        <v>4897</v>
      </c>
      <c r="D279" s="8">
        <v>0.21</v>
      </c>
      <c r="E279" s="15" t="s">
        <v>4209</v>
      </c>
      <c r="F279" s="1"/>
      <c r="G279" s="1"/>
      <c r="H279" s="1"/>
      <c r="I279" s="1"/>
      <c r="J279" s="1"/>
      <c r="K279" s="1">
        <f t="shared" si="4"/>
        <v>1982</v>
      </c>
      <c r="L279" s="5">
        <v>82</v>
      </c>
      <c r="M279" s="1" t="s">
        <v>4819</v>
      </c>
      <c r="N279" s="1" t="s">
        <v>952</v>
      </c>
      <c r="O279" s="5">
        <v>325</v>
      </c>
      <c r="P279" s="1">
        <v>1132</v>
      </c>
    </row>
    <row r="280" spans="1:16" ht="12.75">
      <c r="A280" s="1" t="s">
        <v>4191</v>
      </c>
      <c r="B280" s="1" t="s">
        <v>4135</v>
      </c>
      <c r="C280" s="16" t="s">
        <v>4897</v>
      </c>
      <c r="D280" s="8">
        <v>0.29</v>
      </c>
      <c r="E280" s="15" t="s">
        <v>4209</v>
      </c>
      <c r="F280" s="1"/>
      <c r="G280" s="1"/>
      <c r="H280" s="1"/>
      <c r="I280" s="1"/>
      <c r="J280" s="1"/>
      <c r="K280" s="1">
        <f t="shared" si="4"/>
        <v>1982</v>
      </c>
      <c r="L280" s="5">
        <v>82</v>
      </c>
      <c r="M280" s="1" t="s">
        <v>4819</v>
      </c>
      <c r="N280" s="1" t="s">
        <v>952</v>
      </c>
      <c r="O280" s="5">
        <v>325</v>
      </c>
      <c r="P280" s="1">
        <v>1134</v>
      </c>
    </row>
    <row r="281" spans="1:16" ht="12.75">
      <c r="A281" s="1" t="s">
        <v>4191</v>
      </c>
      <c r="B281" s="1" t="s">
        <v>4135</v>
      </c>
      <c r="C281" s="16" t="s">
        <v>4897</v>
      </c>
      <c r="D281" s="8">
        <v>0.19</v>
      </c>
      <c r="E281" s="15" t="s">
        <v>4209</v>
      </c>
      <c r="F281" s="1"/>
      <c r="G281" s="1"/>
      <c r="H281" s="1"/>
      <c r="I281" s="1"/>
      <c r="J281" s="1"/>
      <c r="K281" s="1">
        <f t="shared" si="4"/>
        <v>1982</v>
      </c>
      <c r="L281" s="5">
        <v>82</v>
      </c>
      <c r="M281" s="1" t="s">
        <v>4819</v>
      </c>
      <c r="N281" s="1" t="s">
        <v>952</v>
      </c>
      <c r="O281" s="5">
        <v>325</v>
      </c>
      <c r="P281" s="1">
        <v>1135</v>
      </c>
    </row>
    <row r="282" spans="1:16" ht="12.75">
      <c r="A282" s="1" t="s">
        <v>4191</v>
      </c>
      <c r="B282" s="1" t="s">
        <v>4135</v>
      </c>
      <c r="C282" s="16" t="s">
        <v>4897</v>
      </c>
      <c r="D282" s="8">
        <v>0.29</v>
      </c>
      <c r="E282" s="15" t="s">
        <v>4209</v>
      </c>
      <c r="F282" s="1"/>
      <c r="G282" s="1"/>
      <c r="H282" s="1"/>
      <c r="I282" s="1"/>
      <c r="J282" s="1"/>
      <c r="K282" s="1">
        <f t="shared" si="4"/>
        <v>1982</v>
      </c>
      <c r="L282" s="5">
        <v>82</v>
      </c>
      <c r="M282" s="1" t="s">
        <v>4819</v>
      </c>
      <c r="N282" s="1" t="s">
        <v>952</v>
      </c>
      <c r="O282" s="5">
        <v>325</v>
      </c>
      <c r="P282" s="1">
        <v>1136</v>
      </c>
    </row>
    <row r="283" spans="1:16" ht="12.75">
      <c r="A283" s="1" t="s">
        <v>4191</v>
      </c>
      <c r="B283" s="1" t="s">
        <v>4135</v>
      </c>
      <c r="C283" s="16" t="s">
        <v>4897</v>
      </c>
      <c r="D283" s="8">
        <v>0.089</v>
      </c>
      <c r="E283" s="15" t="s">
        <v>4226</v>
      </c>
      <c r="F283" s="1" t="s">
        <v>3959</v>
      </c>
      <c r="G283" s="1" t="s">
        <v>3960</v>
      </c>
      <c r="H283" s="1"/>
      <c r="I283" s="1" t="s">
        <v>4253</v>
      </c>
      <c r="J283" s="1" t="s">
        <v>40</v>
      </c>
      <c r="K283" s="1">
        <f t="shared" si="4"/>
        <v>1973</v>
      </c>
      <c r="L283" s="5">
        <v>73</v>
      </c>
      <c r="M283" s="1" t="s">
        <v>4307</v>
      </c>
      <c r="N283" s="1" t="s">
        <v>106</v>
      </c>
      <c r="O283" s="5">
        <v>126</v>
      </c>
      <c r="P283" s="1">
        <v>1202</v>
      </c>
    </row>
    <row r="284" spans="1:16" ht="12.75">
      <c r="A284" s="1" t="s">
        <v>4191</v>
      </c>
      <c r="B284" s="1" t="s">
        <v>4135</v>
      </c>
      <c r="C284" s="16" t="s">
        <v>4897</v>
      </c>
      <c r="D284" s="8">
        <v>0.019</v>
      </c>
      <c r="E284" s="15" t="s">
        <v>4279</v>
      </c>
      <c r="F284" s="1" t="s">
        <v>3959</v>
      </c>
      <c r="G284" s="1" t="s">
        <v>3960</v>
      </c>
      <c r="H284" s="1"/>
      <c r="I284" s="1" t="s">
        <v>4863</v>
      </c>
      <c r="J284" s="1" t="s">
        <v>40</v>
      </c>
      <c r="K284" s="1">
        <f t="shared" si="4"/>
        <v>1973</v>
      </c>
      <c r="L284" s="5">
        <v>73</v>
      </c>
      <c r="M284" s="1" t="s">
        <v>4307</v>
      </c>
      <c r="N284" s="1" t="s">
        <v>106</v>
      </c>
      <c r="O284" s="5">
        <v>126</v>
      </c>
      <c r="P284" s="1">
        <v>1203</v>
      </c>
    </row>
    <row r="285" spans="1:16" ht="12.75">
      <c r="A285" s="1" t="s">
        <v>4191</v>
      </c>
      <c r="B285" s="1" t="s">
        <v>4135</v>
      </c>
      <c r="C285" s="16" t="s">
        <v>4897</v>
      </c>
      <c r="D285" s="8">
        <v>0.15</v>
      </c>
      <c r="E285" s="15" t="s">
        <v>4260</v>
      </c>
      <c r="F285" s="1" t="s">
        <v>3959</v>
      </c>
      <c r="G285" s="1" t="s">
        <v>3966</v>
      </c>
      <c r="H285" s="1" t="s">
        <v>4869</v>
      </c>
      <c r="I285" s="1"/>
      <c r="J285" s="1" t="s">
        <v>40</v>
      </c>
      <c r="K285" s="1">
        <f t="shared" si="4"/>
        <v>1971</v>
      </c>
      <c r="L285" s="5">
        <v>71</v>
      </c>
      <c r="M285" s="1" t="s">
        <v>4870</v>
      </c>
      <c r="N285" s="1" t="s">
        <v>952</v>
      </c>
      <c r="O285" s="5">
        <v>337</v>
      </c>
      <c r="P285" s="1">
        <v>1210</v>
      </c>
    </row>
    <row r="286" spans="1:16" ht="12.75">
      <c r="A286" s="1" t="s">
        <v>4191</v>
      </c>
      <c r="B286" s="1" t="s">
        <v>4135</v>
      </c>
      <c r="C286" s="16" t="s">
        <v>4897</v>
      </c>
      <c r="D286" s="8">
        <v>0.08</v>
      </c>
      <c r="E286" s="15" t="s">
        <v>4260</v>
      </c>
      <c r="F286" s="1" t="s">
        <v>3959</v>
      </c>
      <c r="G286" s="1" t="s">
        <v>3966</v>
      </c>
      <c r="H286" s="1" t="s">
        <v>4869</v>
      </c>
      <c r="I286" s="1"/>
      <c r="J286" s="1" t="s">
        <v>40</v>
      </c>
      <c r="K286" s="1">
        <f t="shared" si="4"/>
        <v>1971</v>
      </c>
      <c r="L286" s="5">
        <v>71</v>
      </c>
      <c r="M286" s="1" t="s">
        <v>4870</v>
      </c>
      <c r="N286" s="1" t="s">
        <v>952</v>
      </c>
      <c r="O286" s="5">
        <v>337</v>
      </c>
      <c r="P286" s="1">
        <v>1211</v>
      </c>
    </row>
    <row r="287" spans="1:16" ht="12.75">
      <c r="A287" s="1" t="s">
        <v>3956</v>
      </c>
      <c r="B287" s="1" t="s">
        <v>3982</v>
      </c>
      <c r="C287" s="16" t="s">
        <v>4897</v>
      </c>
      <c r="D287" s="8">
        <v>1.1</v>
      </c>
      <c r="E287" s="15" t="s">
        <v>3976</v>
      </c>
      <c r="F287" s="1"/>
      <c r="G287" s="1"/>
      <c r="H287" s="1"/>
      <c r="I287" s="1"/>
      <c r="J287" s="1" t="s">
        <v>40</v>
      </c>
      <c r="K287" s="1">
        <f t="shared" si="4"/>
        <v>1993</v>
      </c>
      <c r="L287" s="5">
        <v>1993</v>
      </c>
      <c r="M287" s="1" t="s">
        <v>3977</v>
      </c>
      <c r="N287" s="1" t="s">
        <v>57</v>
      </c>
      <c r="O287" s="5">
        <v>441</v>
      </c>
      <c r="P287" s="1">
        <v>11</v>
      </c>
    </row>
    <row r="288" spans="1:16" ht="12.75">
      <c r="A288" s="1" t="s">
        <v>4191</v>
      </c>
      <c r="B288" s="1" t="s">
        <v>4458</v>
      </c>
      <c r="C288" s="16" t="s">
        <v>4897</v>
      </c>
      <c r="D288" s="8">
        <v>0.2</v>
      </c>
      <c r="E288" s="15" t="s">
        <v>4454</v>
      </c>
      <c r="F288" s="1" t="s">
        <v>3959</v>
      </c>
      <c r="G288" s="1" t="s">
        <v>3960</v>
      </c>
      <c r="H288" s="1" t="s">
        <v>4010</v>
      </c>
      <c r="I288" s="1" t="s">
        <v>2375</v>
      </c>
      <c r="J288" s="1" t="s">
        <v>40</v>
      </c>
      <c r="K288" s="1">
        <f t="shared" si="4"/>
        <v>1980</v>
      </c>
      <c r="L288" s="5">
        <v>80</v>
      </c>
      <c r="M288" s="1" t="s">
        <v>4292</v>
      </c>
      <c r="N288" s="1" t="s">
        <v>4288</v>
      </c>
      <c r="O288" s="5">
        <v>11</v>
      </c>
      <c r="P288" s="1">
        <v>649</v>
      </c>
    </row>
    <row r="289" spans="1:16" ht="12.75">
      <c r="A289" s="1" t="s">
        <v>4191</v>
      </c>
      <c r="B289" s="1" t="s">
        <v>4660</v>
      </c>
      <c r="C289" s="16" t="s">
        <v>4897</v>
      </c>
      <c r="D289" s="8">
        <v>0.146</v>
      </c>
      <c r="E289" s="15" t="s">
        <v>2067</v>
      </c>
      <c r="F289" s="1" t="s">
        <v>3959</v>
      </c>
      <c r="G289" s="1" t="s">
        <v>3966</v>
      </c>
      <c r="H289" s="1" t="s">
        <v>4010</v>
      </c>
      <c r="I289" s="1"/>
      <c r="J289" s="1" t="s">
        <v>40</v>
      </c>
      <c r="K289" s="1">
        <f t="shared" si="4"/>
        <v>1967</v>
      </c>
      <c r="L289" s="5">
        <v>67</v>
      </c>
      <c r="M289" s="1" t="s">
        <v>4656</v>
      </c>
      <c r="N289" s="1" t="s">
        <v>106</v>
      </c>
      <c r="O289" s="5">
        <v>289</v>
      </c>
      <c r="P289" s="1">
        <v>895</v>
      </c>
    </row>
    <row r="290" spans="1:16" ht="12.75">
      <c r="A290" s="1" t="s">
        <v>4191</v>
      </c>
      <c r="B290" s="1" t="s">
        <v>4663</v>
      </c>
      <c r="C290" s="16" t="s">
        <v>4897</v>
      </c>
      <c r="D290" s="8">
        <v>0.114</v>
      </c>
      <c r="E290" s="15" t="s">
        <v>2067</v>
      </c>
      <c r="F290" s="1" t="s">
        <v>3959</v>
      </c>
      <c r="G290" s="1" t="s">
        <v>3966</v>
      </c>
      <c r="H290" s="1" t="s">
        <v>4010</v>
      </c>
      <c r="I290" s="1"/>
      <c r="J290" s="1" t="s">
        <v>40</v>
      </c>
      <c r="K290" s="1">
        <f t="shared" si="4"/>
        <v>1967</v>
      </c>
      <c r="L290" s="5">
        <v>67</v>
      </c>
      <c r="M290" s="1" t="s">
        <v>4656</v>
      </c>
      <c r="N290" s="1" t="s">
        <v>106</v>
      </c>
      <c r="O290" s="5">
        <v>289</v>
      </c>
      <c r="P290" s="1">
        <v>898</v>
      </c>
    </row>
    <row r="291" spans="1:16" ht="12.75">
      <c r="A291" s="1" t="s">
        <v>3956</v>
      </c>
      <c r="B291" s="1" t="s">
        <v>3983</v>
      </c>
      <c r="C291" s="16" t="s">
        <v>4897</v>
      </c>
      <c r="D291" s="8">
        <v>1.9</v>
      </c>
      <c r="E291" s="15" t="s">
        <v>3958</v>
      </c>
      <c r="F291" s="1" t="s">
        <v>3959</v>
      </c>
      <c r="G291" s="1" t="s">
        <v>3960</v>
      </c>
      <c r="H291" s="1"/>
      <c r="I291" s="1"/>
      <c r="J291" s="1" t="s">
        <v>40</v>
      </c>
      <c r="K291" s="1">
        <f t="shared" si="4"/>
        <v>1993</v>
      </c>
      <c r="L291" s="5">
        <v>1993</v>
      </c>
      <c r="M291" s="1" t="s">
        <v>3961</v>
      </c>
      <c r="N291" s="1" t="s">
        <v>57</v>
      </c>
      <c r="O291" s="5">
        <v>434</v>
      </c>
      <c r="P291" s="1">
        <v>12</v>
      </c>
    </row>
    <row r="292" spans="1:16" ht="12.75">
      <c r="A292" s="1" t="s">
        <v>4191</v>
      </c>
      <c r="B292" s="1" t="s">
        <v>4228</v>
      </c>
      <c r="C292" s="16" t="s">
        <v>4897</v>
      </c>
      <c r="D292" s="8">
        <v>0.11</v>
      </c>
      <c r="E292" s="15" t="s">
        <v>4209</v>
      </c>
      <c r="F292" s="1" t="s">
        <v>3959</v>
      </c>
      <c r="G292" s="1" t="s">
        <v>3966</v>
      </c>
      <c r="H292" s="1" t="s">
        <v>3991</v>
      </c>
      <c r="I292" s="1"/>
      <c r="J292" s="1" t="s">
        <v>40</v>
      </c>
      <c r="K292" s="1">
        <f t="shared" si="4"/>
        <v>1978</v>
      </c>
      <c r="L292" s="5">
        <v>78</v>
      </c>
      <c r="M292" s="1" t="s">
        <v>4229</v>
      </c>
      <c r="N292" s="1" t="s">
        <v>952</v>
      </c>
      <c r="O292" s="5">
        <v>142</v>
      </c>
      <c r="P292" s="1">
        <v>441</v>
      </c>
    </row>
    <row r="293" spans="1:16" ht="12.75">
      <c r="A293" s="1" t="s">
        <v>4191</v>
      </c>
      <c r="B293" s="1" t="s">
        <v>4228</v>
      </c>
      <c r="C293" s="16" t="s">
        <v>4897</v>
      </c>
      <c r="D293" s="8">
        <v>0.11</v>
      </c>
      <c r="E293" s="15" t="s">
        <v>4209</v>
      </c>
      <c r="F293" s="1" t="s">
        <v>3959</v>
      </c>
      <c r="G293" s="1" t="s">
        <v>3960</v>
      </c>
      <c r="H293" s="1" t="s">
        <v>3991</v>
      </c>
      <c r="I293" s="1" t="s">
        <v>4230</v>
      </c>
      <c r="J293" s="1" t="s">
        <v>40</v>
      </c>
      <c r="K293" s="1">
        <f t="shared" si="4"/>
        <v>1978</v>
      </c>
      <c r="L293" s="5">
        <v>78</v>
      </c>
      <c r="M293" s="1" t="s">
        <v>4229</v>
      </c>
      <c r="N293" s="1" t="s">
        <v>952</v>
      </c>
      <c r="O293" s="5">
        <v>142</v>
      </c>
      <c r="P293" s="1">
        <v>442</v>
      </c>
    </row>
    <row r="294" spans="1:16" ht="12.75">
      <c r="A294" s="1" t="s">
        <v>4191</v>
      </c>
      <c r="B294" s="1" t="s">
        <v>4262</v>
      </c>
      <c r="C294" s="16" t="s">
        <v>4897</v>
      </c>
      <c r="D294" s="8">
        <v>0.15</v>
      </c>
      <c r="E294" s="15" t="s">
        <v>4260</v>
      </c>
      <c r="F294" s="1" t="s">
        <v>3959</v>
      </c>
      <c r="G294" s="1" t="s">
        <v>3960</v>
      </c>
      <c r="H294" s="1" t="s">
        <v>3991</v>
      </c>
      <c r="I294" s="1" t="s">
        <v>4205</v>
      </c>
      <c r="J294" s="1" t="s">
        <v>40</v>
      </c>
      <c r="K294" s="1">
        <f t="shared" si="4"/>
        <v>1975</v>
      </c>
      <c r="L294" s="5">
        <v>75</v>
      </c>
      <c r="M294" s="1" t="s">
        <v>4261</v>
      </c>
      <c r="N294" s="1" t="s">
        <v>1463</v>
      </c>
      <c r="O294" s="5">
        <v>112</v>
      </c>
      <c r="P294" s="1">
        <v>467</v>
      </c>
    </row>
    <row r="295" spans="1:16" ht="12.75">
      <c r="A295" s="1" t="s">
        <v>4191</v>
      </c>
      <c r="B295" s="1" t="s">
        <v>4562</v>
      </c>
      <c r="C295" s="16" t="s">
        <v>4897</v>
      </c>
      <c r="D295" s="8">
        <v>0.23</v>
      </c>
      <c r="E295" s="15" t="s">
        <v>2067</v>
      </c>
      <c r="F295" s="1" t="s">
        <v>3959</v>
      </c>
      <c r="G295" s="1" t="s">
        <v>3966</v>
      </c>
      <c r="H295" s="1" t="s">
        <v>4010</v>
      </c>
      <c r="I295" s="1"/>
      <c r="J295" s="1" t="s">
        <v>40</v>
      </c>
      <c r="K295" s="1">
        <f t="shared" si="4"/>
        <v>1970</v>
      </c>
      <c r="L295" s="5">
        <v>70</v>
      </c>
      <c r="M295" s="1" t="s">
        <v>4539</v>
      </c>
      <c r="N295" s="1" t="s">
        <v>73</v>
      </c>
      <c r="O295" s="5">
        <v>17</v>
      </c>
      <c r="P295" s="1">
        <v>764</v>
      </c>
    </row>
    <row r="296" spans="1:16" ht="12.75">
      <c r="A296" s="1" t="s">
        <v>4191</v>
      </c>
      <c r="B296" s="1" t="s">
        <v>4564</v>
      </c>
      <c r="C296" s="16" t="s">
        <v>4897</v>
      </c>
      <c r="D296" s="8">
        <v>0.29</v>
      </c>
      <c r="E296" s="15" t="s">
        <v>2067</v>
      </c>
      <c r="F296" s="1" t="s">
        <v>3959</v>
      </c>
      <c r="G296" s="1" t="s">
        <v>3966</v>
      </c>
      <c r="H296" s="1" t="s">
        <v>4010</v>
      </c>
      <c r="I296" s="1"/>
      <c r="J296" s="1" t="s">
        <v>40</v>
      </c>
      <c r="K296" s="1">
        <f t="shared" si="4"/>
        <v>1970</v>
      </c>
      <c r="L296" s="5">
        <v>70</v>
      </c>
      <c r="M296" s="1" t="s">
        <v>4539</v>
      </c>
      <c r="N296" s="1" t="s">
        <v>73</v>
      </c>
      <c r="O296" s="5">
        <v>17</v>
      </c>
      <c r="P296" s="1">
        <v>775</v>
      </c>
    </row>
    <row r="297" spans="1:16" ht="12.75">
      <c r="A297" s="1" t="s">
        <v>4191</v>
      </c>
      <c r="B297" s="1" t="s">
        <v>4243</v>
      </c>
      <c r="C297" s="16" t="s">
        <v>4897</v>
      </c>
      <c r="D297" s="8">
        <v>0.23</v>
      </c>
      <c r="E297" s="15" t="s">
        <v>2067</v>
      </c>
      <c r="F297" s="1" t="s">
        <v>3959</v>
      </c>
      <c r="G297" s="1" t="s">
        <v>3966</v>
      </c>
      <c r="H297" s="1" t="s">
        <v>4010</v>
      </c>
      <c r="I297" s="1"/>
      <c r="J297" s="1" t="s">
        <v>927</v>
      </c>
      <c r="K297" s="1">
        <f t="shared" si="4"/>
        <v>1973</v>
      </c>
      <c r="L297" s="5">
        <v>73</v>
      </c>
      <c r="M297" s="1" t="s">
        <v>4244</v>
      </c>
      <c r="N297" s="1"/>
      <c r="O297" s="5">
        <v>237</v>
      </c>
      <c r="P297" s="1">
        <v>452</v>
      </c>
    </row>
    <row r="298" spans="1:16" ht="12.75">
      <c r="A298" s="1" t="s">
        <v>4191</v>
      </c>
      <c r="B298" s="1" t="s">
        <v>4243</v>
      </c>
      <c r="C298" s="16" t="s">
        <v>4897</v>
      </c>
      <c r="D298" s="8">
        <v>0.33</v>
      </c>
      <c r="E298" s="15" t="s">
        <v>2067</v>
      </c>
      <c r="F298" s="1" t="s">
        <v>3959</v>
      </c>
      <c r="G298" s="1" t="s">
        <v>3966</v>
      </c>
      <c r="H298" s="1" t="s">
        <v>4245</v>
      </c>
      <c r="I298" s="1" t="s">
        <v>4246</v>
      </c>
      <c r="J298" s="1" t="s">
        <v>927</v>
      </c>
      <c r="K298" s="1">
        <f t="shared" si="4"/>
        <v>1973</v>
      </c>
      <c r="L298" s="5">
        <v>73</v>
      </c>
      <c r="M298" s="1" t="s">
        <v>4244</v>
      </c>
      <c r="N298" s="1"/>
      <c r="O298" s="5">
        <v>237</v>
      </c>
      <c r="P298" s="1">
        <v>453</v>
      </c>
    </row>
    <row r="299" spans="1:16" ht="12.75">
      <c r="A299" s="1" t="s">
        <v>4191</v>
      </c>
      <c r="B299" s="1" t="s">
        <v>4243</v>
      </c>
      <c r="C299" s="16" t="s">
        <v>4897</v>
      </c>
      <c r="D299" s="8">
        <v>0.42</v>
      </c>
      <c r="E299" s="15" t="s">
        <v>2067</v>
      </c>
      <c r="F299" s="1" t="s">
        <v>3959</v>
      </c>
      <c r="G299" s="1" t="s">
        <v>3966</v>
      </c>
      <c r="H299" s="1" t="s">
        <v>4245</v>
      </c>
      <c r="I299" s="1" t="s">
        <v>4247</v>
      </c>
      <c r="J299" s="1" t="s">
        <v>927</v>
      </c>
      <c r="K299" s="1">
        <f t="shared" si="4"/>
        <v>1973</v>
      </c>
      <c r="L299" s="5">
        <v>73</v>
      </c>
      <c r="M299" s="1" t="s">
        <v>4244</v>
      </c>
      <c r="N299" s="1"/>
      <c r="O299" s="5">
        <v>237</v>
      </c>
      <c r="P299" s="1">
        <v>454</v>
      </c>
    </row>
    <row r="300" spans="1:16" ht="12.75">
      <c r="A300" s="1" t="s">
        <v>4191</v>
      </c>
      <c r="B300" s="1" t="s">
        <v>4770</v>
      </c>
      <c r="C300" s="16" t="s">
        <v>4897</v>
      </c>
      <c r="D300" s="8">
        <v>0.022</v>
      </c>
      <c r="E300" s="15" t="s">
        <v>4771</v>
      </c>
      <c r="F300" s="1" t="s">
        <v>3959</v>
      </c>
      <c r="G300" s="1" t="s">
        <v>3960</v>
      </c>
      <c r="H300" s="1" t="s">
        <v>4759</v>
      </c>
      <c r="I300" s="1" t="s">
        <v>4772</v>
      </c>
      <c r="J300" s="1" t="s">
        <v>40</v>
      </c>
      <c r="K300" s="1">
        <f t="shared" si="4"/>
        <v>1973</v>
      </c>
      <c r="L300" s="5">
        <v>73</v>
      </c>
      <c r="M300" s="1" t="s">
        <v>4773</v>
      </c>
      <c r="N300" s="1" t="s">
        <v>106</v>
      </c>
      <c r="O300" s="5">
        <v>314</v>
      </c>
      <c r="P300" s="1">
        <v>1048</v>
      </c>
    </row>
    <row r="301" spans="1:16" ht="12.75">
      <c r="A301" s="1" t="s">
        <v>4191</v>
      </c>
      <c r="B301" s="1" t="s">
        <v>4770</v>
      </c>
      <c r="C301" s="16" t="s">
        <v>4897</v>
      </c>
      <c r="D301" s="11" t="s">
        <v>4902</v>
      </c>
      <c r="E301" s="15"/>
      <c r="F301" s="1" t="s">
        <v>3959</v>
      </c>
      <c r="G301" s="1" t="s">
        <v>3960</v>
      </c>
      <c r="H301" s="1" t="s">
        <v>4204</v>
      </c>
      <c r="I301" s="1" t="s">
        <v>4205</v>
      </c>
      <c r="J301" s="1" t="s">
        <v>40</v>
      </c>
      <c r="K301" s="1">
        <f t="shared" si="4"/>
        <v>1967</v>
      </c>
      <c r="L301" s="5">
        <v>67</v>
      </c>
      <c r="M301" s="1" t="s">
        <v>4304</v>
      </c>
      <c r="N301" s="1" t="s">
        <v>1111</v>
      </c>
      <c r="O301" s="5">
        <v>32</v>
      </c>
      <c r="P301" s="1">
        <v>1077</v>
      </c>
    </row>
    <row r="302" spans="1:16" ht="12.75">
      <c r="A302" s="1" t="s">
        <v>4191</v>
      </c>
      <c r="B302" s="1" t="s">
        <v>4217</v>
      </c>
      <c r="C302" s="16" t="s">
        <v>4897</v>
      </c>
      <c r="D302" s="8">
        <v>0.01</v>
      </c>
      <c r="E302" s="15" t="s">
        <v>2067</v>
      </c>
      <c r="F302" s="1" t="s">
        <v>3959</v>
      </c>
      <c r="G302" s="1" t="s">
        <v>3966</v>
      </c>
      <c r="H302" s="1" t="s">
        <v>4200</v>
      </c>
      <c r="I302" s="1"/>
      <c r="J302" s="1" t="s">
        <v>40</v>
      </c>
      <c r="K302" s="1">
        <f t="shared" si="4"/>
        <v>1976</v>
      </c>
      <c r="L302" s="5">
        <v>76</v>
      </c>
      <c r="M302" s="1" t="s">
        <v>4218</v>
      </c>
      <c r="N302" s="1" t="s">
        <v>106</v>
      </c>
      <c r="O302" s="5">
        <v>155</v>
      </c>
      <c r="P302" s="1">
        <v>429</v>
      </c>
    </row>
    <row r="303" spans="1:16" ht="12.75">
      <c r="A303" s="1" t="s">
        <v>4191</v>
      </c>
      <c r="B303" s="1" t="s">
        <v>4217</v>
      </c>
      <c r="C303" s="16" t="s">
        <v>4897</v>
      </c>
      <c r="D303" s="8">
        <v>0.025</v>
      </c>
      <c r="E303" s="15" t="s">
        <v>4209</v>
      </c>
      <c r="F303" s="1" t="s">
        <v>3959</v>
      </c>
      <c r="G303" s="1" t="s">
        <v>3966</v>
      </c>
      <c r="H303" s="1"/>
      <c r="I303" s="1"/>
      <c r="J303" s="1" t="s">
        <v>40</v>
      </c>
      <c r="K303" s="1">
        <f t="shared" si="4"/>
        <v>1960</v>
      </c>
      <c r="L303" s="5">
        <v>60</v>
      </c>
      <c r="M303" s="1" t="s">
        <v>4221</v>
      </c>
      <c r="N303" s="1" t="s">
        <v>546</v>
      </c>
      <c r="O303" s="5">
        <v>148</v>
      </c>
      <c r="P303" s="1">
        <v>433</v>
      </c>
    </row>
    <row r="304" spans="1:16" ht="12.75">
      <c r="A304" s="1" t="s">
        <v>4191</v>
      </c>
      <c r="B304" s="1" t="s">
        <v>4217</v>
      </c>
      <c r="C304" s="16" t="s">
        <v>4897</v>
      </c>
      <c r="D304" s="8">
        <v>0.003</v>
      </c>
      <c r="E304" s="15" t="s">
        <v>4260</v>
      </c>
      <c r="F304" s="1" t="s">
        <v>3959</v>
      </c>
      <c r="G304" s="1" t="s">
        <v>3966</v>
      </c>
      <c r="H304" s="1" t="s">
        <v>4869</v>
      </c>
      <c r="I304" s="1"/>
      <c r="J304" s="1" t="s">
        <v>40</v>
      </c>
      <c r="K304" s="1">
        <f t="shared" si="4"/>
        <v>1971</v>
      </c>
      <c r="L304" s="5">
        <v>71</v>
      </c>
      <c r="M304" s="1" t="s">
        <v>4870</v>
      </c>
      <c r="N304" s="1" t="s">
        <v>952</v>
      </c>
      <c r="O304" s="5">
        <v>337</v>
      </c>
      <c r="P304" s="1">
        <v>1208</v>
      </c>
    </row>
    <row r="305" spans="1:16" ht="12.75">
      <c r="A305" s="1" t="s">
        <v>4191</v>
      </c>
      <c r="B305" s="1" t="s">
        <v>4217</v>
      </c>
      <c r="C305" s="16" t="s">
        <v>4897</v>
      </c>
      <c r="D305" s="8">
        <v>0.002</v>
      </c>
      <c r="E305" s="15" t="s">
        <v>4260</v>
      </c>
      <c r="F305" s="1" t="s">
        <v>3959</v>
      </c>
      <c r="G305" s="1" t="s">
        <v>3966</v>
      </c>
      <c r="H305" s="1" t="s">
        <v>4869</v>
      </c>
      <c r="I305" s="1"/>
      <c r="J305" s="1" t="s">
        <v>40</v>
      </c>
      <c r="K305" s="1">
        <f t="shared" si="4"/>
        <v>1971</v>
      </c>
      <c r="L305" s="5">
        <v>71</v>
      </c>
      <c r="M305" s="1" t="s">
        <v>4870</v>
      </c>
      <c r="N305" s="1" t="s">
        <v>952</v>
      </c>
      <c r="O305" s="5">
        <v>337</v>
      </c>
      <c r="P305" s="1">
        <v>1209</v>
      </c>
    </row>
    <row r="306" spans="1:16" ht="12.75">
      <c r="A306" s="1" t="s">
        <v>4191</v>
      </c>
      <c r="B306" s="1" t="s">
        <v>4701</v>
      </c>
      <c r="C306" s="16" t="s">
        <v>4897</v>
      </c>
      <c r="D306" s="8">
        <v>0.22</v>
      </c>
      <c r="E306" s="15" t="s">
        <v>4226</v>
      </c>
      <c r="F306" s="1" t="s">
        <v>3959</v>
      </c>
      <c r="G306" s="1" t="s">
        <v>3960</v>
      </c>
      <c r="H306" s="1" t="s">
        <v>4010</v>
      </c>
      <c r="I306" s="1" t="s">
        <v>4702</v>
      </c>
      <c r="J306" s="1" t="s">
        <v>927</v>
      </c>
      <c r="K306" s="1">
        <f t="shared" si="4"/>
        <v>1962</v>
      </c>
      <c r="L306" s="5">
        <v>62</v>
      </c>
      <c r="M306" s="1" t="s">
        <v>4250</v>
      </c>
      <c r="N306" s="1" t="s">
        <v>73</v>
      </c>
      <c r="O306" s="5">
        <v>301</v>
      </c>
      <c r="P306" s="1">
        <v>956</v>
      </c>
    </row>
    <row r="307" spans="1:16" ht="12.75">
      <c r="A307" s="1" t="s">
        <v>4191</v>
      </c>
      <c r="B307" s="1" t="s">
        <v>4222</v>
      </c>
      <c r="C307" s="16" t="s">
        <v>4897</v>
      </c>
      <c r="D307" s="8">
        <v>0.12</v>
      </c>
      <c r="E307" s="15" t="s">
        <v>4209</v>
      </c>
      <c r="F307" s="1" t="s">
        <v>3959</v>
      </c>
      <c r="G307" s="1" t="s">
        <v>3966</v>
      </c>
      <c r="H307" s="1"/>
      <c r="I307" s="1"/>
      <c r="J307" s="1" t="s">
        <v>40</v>
      </c>
      <c r="K307" s="1">
        <f t="shared" si="4"/>
        <v>1960</v>
      </c>
      <c r="L307" s="5">
        <v>60</v>
      </c>
      <c r="M307" s="1" t="s">
        <v>4221</v>
      </c>
      <c r="N307" s="1" t="s">
        <v>546</v>
      </c>
      <c r="O307" s="5">
        <v>148</v>
      </c>
      <c r="P307" s="1">
        <v>436</v>
      </c>
    </row>
    <row r="308" spans="1:16" ht="12.75">
      <c r="A308" s="1" t="s">
        <v>4191</v>
      </c>
      <c r="B308" s="1" t="s">
        <v>4404</v>
      </c>
      <c r="C308" s="16" t="s">
        <v>4897</v>
      </c>
      <c r="D308" s="8">
        <v>0.278</v>
      </c>
      <c r="E308" s="15" t="s">
        <v>2067</v>
      </c>
      <c r="F308" s="1" t="s">
        <v>3959</v>
      </c>
      <c r="G308" s="1" t="s">
        <v>3960</v>
      </c>
      <c r="H308" s="1"/>
      <c r="I308" s="1" t="s">
        <v>4405</v>
      </c>
      <c r="J308" s="1" t="s">
        <v>40</v>
      </c>
      <c r="K308" s="1">
        <f t="shared" si="4"/>
        <v>1981</v>
      </c>
      <c r="L308" s="5">
        <v>81</v>
      </c>
      <c r="M308" s="1" t="s">
        <v>4406</v>
      </c>
      <c r="N308" s="1" t="s">
        <v>4407</v>
      </c>
      <c r="O308" s="5">
        <v>24</v>
      </c>
      <c r="P308" s="1">
        <v>581</v>
      </c>
    </row>
    <row r="309" spans="1:16" ht="12.75">
      <c r="A309" s="1" t="s">
        <v>4191</v>
      </c>
      <c r="B309" s="1" t="s">
        <v>4415</v>
      </c>
      <c r="C309" s="16" t="s">
        <v>4897</v>
      </c>
      <c r="D309" s="8">
        <v>0.174</v>
      </c>
      <c r="E309" s="15" t="s">
        <v>4416</v>
      </c>
      <c r="F309" s="1" t="s">
        <v>3959</v>
      </c>
      <c r="G309" s="1" t="s">
        <v>3960</v>
      </c>
      <c r="H309" s="1"/>
      <c r="I309" s="1" t="s">
        <v>4417</v>
      </c>
      <c r="J309" s="1" t="s">
        <v>40</v>
      </c>
      <c r="K309" s="1">
        <f t="shared" si="4"/>
        <v>1981</v>
      </c>
      <c r="L309" s="5">
        <v>81</v>
      </c>
      <c r="M309" s="1" t="s">
        <v>4406</v>
      </c>
      <c r="N309" s="1" t="s">
        <v>4407</v>
      </c>
      <c r="O309" s="5">
        <v>24</v>
      </c>
      <c r="P309" s="1">
        <v>592</v>
      </c>
    </row>
    <row r="310" spans="1:16" ht="12.75">
      <c r="A310" s="1" t="s">
        <v>4191</v>
      </c>
      <c r="B310" s="1" t="s">
        <v>4424</v>
      </c>
      <c r="C310" s="16" t="s">
        <v>4897</v>
      </c>
      <c r="D310" s="8">
        <v>0.306</v>
      </c>
      <c r="E310" s="15" t="s">
        <v>2067</v>
      </c>
      <c r="F310" s="1" t="s">
        <v>3959</v>
      </c>
      <c r="G310" s="1" t="s">
        <v>3960</v>
      </c>
      <c r="H310" s="1"/>
      <c r="I310" s="1" t="s">
        <v>4405</v>
      </c>
      <c r="J310" s="1" t="s">
        <v>40</v>
      </c>
      <c r="K310" s="1">
        <f t="shared" si="4"/>
        <v>1981</v>
      </c>
      <c r="L310" s="5">
        <v>81</v>
      </c>
      <c r="M310" s="1" t="s">
        <v>4406</v>
      </c>
      <c r="N310" s="1" t="s">
        <v>4407</v>
      </c>
      <c r="O310" s="5">
        <v>24</v>
      </c>
      <c r="P310" s="1">
        <v>603</v>
      </c>
    </row>
    <row r="311" spans="1:16" ht="12.75">
      <c r="A311" s="1" t="s">
        <v>4191</v>
      </c>
      <c r="B311" s="1" t="s">
        <v>4207</v>
      </c>
      <c r="C311" s="16" t="s">
        <v>4898</v>
      </c>
      <c r="D311" s="9" t="s">
        <v>4903</v>
      </c>
      <c r="E311" s="15"/>
      <c r="F311" s="1" t="s">
        <v>3959</v>
      </c>
      <c r="G311" s="1" t="s">
        <v>3960</v>
      </c>
      <c r="H311" s="1" t="s">
        <v>4208</v>
      </c>
      <c r="I311" s="1" t="s">
        <v>4205</v>
      </c>
      <c r="J311" s="1" t="s">
        <v>40</v>
      </c>
      <c r="K311" s="1">
        <f t="shared" si="4"/>
        <v>1987</v>
      </c>
      <c r="L311" s="5">
        <v>87</v>
      </c>
      <c r="M311" s="1" t="s">
        <v>4206</v>
      </c>
      <c r="N311" s="1" t="s">
        <v>1111</v>
      </c>
      <c r="O311" s="5">
        <v>91</v>
      </c>
      <c r="P311" s="1">
        <v>422</v>
      </c>
    </row>
    <row r="312" spans="1:16" ht="12.75">
      <c r="A312" s="1" t="s">
        <v>4799</v>
      </c>
      <c r="B312" s="1" t="s">
        <v>4471</v>
      </c>
      <c r="C312" s="16" t="s">
        <v>4897</v>
      </c>
      <c r="D312" s="8">
        <v>0.173</v>
      </c>
      <c r="E312" s="15" t="s">
        <v>2067</v>
      </c>
      <c r="F312" s="1" t="s">
        <v>3959</v>
      </c>
      <c r="G312" s="1"/>
      <c r="H312" s="1"/>
      <c r="I312" s="1"/>
      <c r="J312" s="1"/>
      <c r="K312" s="1">
        <f t="shared" si="4"/>
        <v>1978</v>
      </c>
      <c r="L312" s="5">
        <v>78</v>
      </c>
      <c r="M312" s="1" t="s">
        <v>4800</v>
      </c>
      <c r="N312" s="1" t="s">
        <v>1334</v>
      </c>
      <c r="O312" s="5">
        <v>175</v>
      </c>
      <c r="P312" s="1">
        <v>1107</v>
      </c>
    </row>
    <row r="313" spans="1:16" ht="12.75">
      <c r="A313" s="1" t="s">
        <v>4799</v>
      </c>
      <c r="B313" s="1" t="s">
        <v>4471</v>
      </c>
      <c r="C313" s="16" t="s">
        <v>4897</v>
      </c>
      <c r="D313" s="8">
        <v>0.156</v>
      </c>
      <c r="E313" s="15" t="s">
        <v>4209</v>
      </c>
      <c r="F313" s="1" t="s">
        <v>3959</v>
      </c>
      <c r="G313" s="1"/>
      <c r="H313" s="1"/>
      <c r="I313" s="1" t="s">
        <v>4801</v>
      </c>
      <c r="J313" s="1"/>
      <c r="K313" s="1">
        <f t="shared" si="4"/>
        <v>1978</v>
      </c>
      <c r="L313" s="5">
        <v>78</v>
      </c>
      <c r="M313" s="1" t="s">
        <v>4800</v>
      </c>
      <c r="N313" s="1" t="s">
        <v>1334</v>
      </c>
      <c r="O313" s="5">
        <v>175</v>
      </c>
      <c r="P313" s="1">
        <v>1108</v>
      </c>
    </row>
    <row r="314" spans="1:16" ht="12.75">
      <c r="A314" s="1" t="s">
        <v>4282</v>
      </c>
      <c r="B314" s="1" t="s">
        <v>4788</v>
      </c>
      <c r="C314" s="16" t="s">
        <v>4897</v>
      </c>
      <c r="D314" s="8">
        <v>0.076</v>
      </c>
      <c r="E314" s="15" t="s">
        <v>2067</v>
      </c>
      <c r="F314" s="1" t="s">
        <v>3959</v>
      </c>
      <c r="G314" s="1" t="s">
        <v>3966</v>
      </c>
      <c r="H314" s="1" t="s">
        <v>4200</v>
      </c>
      <c r="I314" s="1"/>
      <c r="J314" s="1" t="s">
        <v>40</v>
      </c>
      <c r="K314" s="1">
        <f t="shared" si="4"/>
        <v>1973</v>
      </c>
      <c r="L314" s="5">
        <v>73</v>
      </c>
      <c r="M314" s="1" t="s">
        <v>4783</v>
      </c>
      <c r="N314" s="1" t="s">
        <v>952</v>
      </c>
      <c r="O314" s="5">
        <v>318</v>
      </c>
      <c r="P314" s="1">
        <v>1094</v>
      </c>
    </row>
    <row r="315" spans="1:16" ht="12.75">
      <c r="A315" s="1" t="s">
        <v>4282</v>
      </c>
      <c r="B315" s="1" t="s">
        <v>4284</v>
      </c>
      <c r="C315" s="16" t="s">
        <v>4897</v>
      </c>
      <c r="D315" s="8">
        <v>0.27</v>
      </c>
      <c r="E315" s="15" t="s">
        <v>4285</v>
      </c>
      <c r="F315" s="1" t="s">
        <v>40</v>
      </c>
      <c r="G315" s="1" t="s">
        <v>3960</v>
      </c>
      <c r="H315" s="1"/>
      <c r="I315" s="1" t="s">
        <v>4286</v>
      </c>
      <c r="J315" s="1" t="s">
        <v>40</v>
      </c>
      <c r="K315" s="1">
        <f t="shared" si="4"/>
        <v>1981</v>
      </c>
      <c r="L315" s="5">
        <v>81</v>
      </c>
      <c r="M315" s="1" t="s">
        <v>4287</v>
      </c>
      <c r="N315" s="1" t="s">
        <v>4288</v>
      </c>
      <c r="O315" s="5">
        <v>7</v>
      </c>
      <c r="P315" s="1">
        <v>485</v>
      </c>
    </row>
    <row r="316" spans="1:16" ht="12.75">
      <c r="A316" s="1" t="s">
        <v>4282</v>
      </c>
      <c r="B316" s="1" t="s">
        <v>4284</v>
      </c>
      <c r="C316" s="16" t="s">
        <v>4897</v>
      </c>
      <c r="D316" s="8">
        <v>0.4</v>
      </c>
      <c r="E316" s="15" t="s">
        <v>2067</v>
      </c>
      <c r="F316" s="1" t="s">
        <v>40</v>
      </c>
      <c r="G316" s="1" t="s">
        <v>3960</v>
      </c>
      <c r="H316" s="1"/>
      <c r="I316" s="1" t="s">
        <v>4289</v>
      </c>
      <c r="J316" s="1" t="s">
        <v>927</v>
      </c>
      <c r="K316" s="1">
        <f t="shared" si="4"/>
        <v>1981</v>
      </c>
      <c r="L316" s="5">
        <v>81</v>
      </c>
      <c r="M316" s="1" t="s">
        <v>4287</v>
      </c>
      <c r="N316" s="1" t="s">
        <v>4288</v>
      </c>
      <c r="O316" s="5">
        <v>7</v>
      </c>
      <c r="P316" s="1">
        <v>486</v>
      </c>
    </row>
    <row r="317" spans="1:16" ht="12.75">
      <c r="A317" s="1" t="s">
        <v>4282</v>
      </c>
      <c r="B317" s="1" t="s">
        <v>4284</v>
      </c>
      <c r="C317" s="16" t="s">
        <v>4897</v>
      </c>
      <c r="D317" s="8">
        <v>0.16</v>
      </c>
      <c r="E317" s="15" t="s">
        <v>4226</v>
      </c>
      <c r="F317" s="1"/>
      <c r="G317" s="1"/>
      <c r="H317" s="1"/>
      <c r="I317" s="1" t="s">
        <v>4294</v>
      </c>
      <c r="J317" s="1" t="s">
        <v>40</v>
      </c>
      <c r="K317" s="1">
        <f t="shared" si="4"/>
        <v>1979</v>
      </c>
      <c r="L317" s="5">
        <v>79</v>
      </c>
      <c r="M317" s="1" t="s">
        <v>4295</v>
      </c>
      <c r="N317" s="1" t="s">
        <v>1334</v>
      </c>
      <c r="O317" s="5">
        <v>15</v>
      </c>
      <c r="P317" s="1">
        <v>490</v>
      </c>
    </row>
    <row r="318" spans="1:16" ht="12.75">
      <c r="A318" s="1" t="s">
        <v>4282</v>
      </c>
      <c r="B318" s="1" t="s">
        <v>4284</v>
      </c>
      <c r="C318" s="16" t="s">
        <v>4897</v>
      </c>
      <c r="D318" s="8">
        <v>0.15</v>
      </c>
      <c r="E318" s="15" t="s">
        <v>4226</v>
      </c>
      <c r="F318" s="1" t="s">
        <v>40</v>
      </c>
      <c r="G318" s="1" t="s">
        <v>3960</v>
      </c>
      <c r="H318" s="1"/>
      <c r="I318" s="1" t="s">
        <v>4650</v>
      </c>
      <c r="J318" s="1" t="s">
        <v>40</v>
      </c>
      <c r="K318" s="1">
        <f t="shared" si="4"/>
        <v>1985</v>
      </c>
      <c r="L318" s="5">
        <v>85</v>
      </c>
      <c r="M318" s="1" t="s">
        <v>4281</v>
      </c>
      <c r="N318" s="1" t="s">
        <v>2300</v>
      </c>
      <c r="O318" s="5">
        <v>287</v>
      </c>
      <c r="P318" s="1">
        <v>886</v>
      </c>
    </row>
    <row r="319" spans="1:16" ht="12.75">
      <c r="A319" s="1" t="s">
        <v>4282</v>
      </c>
      <c r="B319" s="1" t="s">
        <v>4284</v>
      </c>
      <c r="C319" s="16" t="s">
        <v>4897</v>
      </c>
      <c r="D319" s="8">
        <v>0.275</v>
      </c>
      <c r="E319" s="15" t="s">
        <v>4776</v>
      </c>
      <c r="F319" s="1" t="s">
        <v>40</v>
      </c>
      <c r="G319" s="1" t="s">
        <v>3960</v>
      </c>
      <c r="H319" s="1"/>
      <c r="I319" s="1" t="s">
        <v>2375</v>
      </c>
      <c r="J319" s="1" t="s">
        <v>40</v>
      </c>
      <c r="K319" s="1">
        <f t="shared" si="4"/>
        <v>1973</v>
      </c>
      <c r="L319" s="5">
        <v>73</v>
      </c>
      <c r="M319" s="1" t="s">
        <v>4775</v>
      </c>
      <c r="N319" s="1" t="s">
        <v>498</v>
      </c>
      <c r="O319" s="5">
        <v>315</v>
      </c>
      <c r="P319" s="1">
        <v>1050</v>
      </c>
    </row>
    <row r="320" spans="1:16" ht="12.75">
      <c r="A320" s="1" t="s">
        <v>4282</v>
      </c>
      <c r="B320" s="1" t="s">
        <v>4284</v>
      </c>
      <c r="C320" s="16" t="s">
        <v>4897</v>
      </c>
      <c r="D320" s="8">
        <v>0.17</v>
      </c>
      <c r="E320" s="15" t="s">
        <v>4776</v>
      </c>
      <c r="F320" s="1" t="s">
        <v>40</v>
      </c>
      <c r="G320" s="1" t="s">
        <v>3960</v>
      </c>
      <c r="H320" s="1"/>
      <c r="I320" s="1" t="s">
        <v>2375</v>
      </c>
      <c r="J320" s="1" t="s">
        <v>40</v>
      </c>
      <c r="K320" s="1">
        <f t="shared" si="4"/>
        <v>1973</v>
      </c>
      <c r="L320" s="5">
        <v>73</v>
      </c>
      <c r="M320" s="1" t="s">
        <v>4775</v>
      </c>
      <c r="N320" s="1" t="s">
        <v>498</v>
      </c>
      <c r="O320" s="5">
        <v>315</v>
      </c>
      <c r="P320" s="1">
        <v>1051</v>
      </c>
    </row>
    <row r="321" spans="1:16" ht="12.75">
      <c r="A321" s="1" t="s">
        <v>4282</v>
      </c>
      <c r="B321" s="1" t="s">
        <v>4296</v>
      </c>
      <c r="C321" s="16" t="s">
        <v>4897</v>
      </c>
      <c r="D321" s="8">
        <v>0.16</v>
      </c>
      <c r="E321" s="15" t="s">
        <v>2067</v>
      </c>
      <c r="F321" s="1" t="s">
        <v>40</v>
      </c>
      <c r="G321" s="1" t="s">
        <v>3960</v>
      </c>
      <c r="H321" s="1" t="s">
        <v>4297</v>
      </c>
      <c r="I321" s="1"/>
      <c r="J321" s="1" t="s">
        <v>40</v>
      </c>
      <c r="K321" s="1">
        <f t="shared" si="4"/>
        <v>1979</v>
      </c>
      <c r="L321" s="5">
        <v>79</v>
      </c>
      <c r="M321" s="1" t="s">
        <v>4201</v>
      </c>
      <c r="N321" s="1" t="s">
        <v>73</v>
      </c>
      <c r="O321" s="5">
        <v>118</v>
      </c>
      <c r="P321" s="1">
        <v>491</v>
      </c>
    </row>
    <row r="322" spans="1:16" ht="12.75">
      <c r="A322" s="1" t="s">
        <v>4282</v>
      </c>
      <c r="B322" s="1" t="s">
        <v>4296</v>
      </c>
      <c r="C322" s="16" t="s">
        <v>4897</v>
      </c>
      <c r="D322" s="8">
        <v>0.12</v>
      </c>
      <c r="E322" s="15" t="s">
        <v>2067</v>
      </c>
      <c r="F322" s="1" t="s">
        <v>40</v>
      </c>
      <c r="G322" s="1" t="s">
        <v>3960</v>
      </c>
      <c r="H322" s="1" t="s">
        <v>4297</v>
      </c>
      <c r="I322" s="1"/>
      <c r="J322" s="1" t="s">
        <v>40</v>
      </c>
      <c r="K322" s="1">
        <f t="shared" si="4"/>
        <v>1979</v>
      </c>
      <c r="L322" s="5">
        <v>79</v>
      </c>
      <c r="M322" s="1" t="s">
        <v>4201</v>
      </c>
      <c r="N322" s="1" t="s">
        <v>73</v>
      </c>
      <c r="O322" s="5">
        <v>118</v>
      </c>
      <c r="P322" s="1">
        <v>493</v>
      </c>
    </row>
    <row r="323" spans="1:16" ht="12.75">
      <c r="A323" s="1" t="s">
        <v>4282</v>
      </c>
      <c r="B323" s="1" t="s">
        <v>4296</v>
      </c>
      <c r="C323" s="16" t="s">
        <v>4897</v>
      </c>
      <c r="D323" s="8">
        <v>0.13</v>
      </c>
      <c r="E323" s="15" t="s">
        <v>2067</v>
      </c>
      <c r="F323" s="1" t="s">
        <v>40</v>
      </c>
      <c r="G323" s="1" t="s">
        <v>3960</v>
      </c>
      <c r="H323" s="1" t="s">
        <v>4297</v>
      </c>
      <c r="I323" s="1"/>
      <c r="J323" s="1" t="s">
        <v>40</v>
      </c>
      <c r="K323" s="1">
        <f t="shared" si="4"/>
        <v>1979</v>
      </c>
      <c r="L323" s="5">
        <v>79</v>
      </c>
      <c r="M323" s="1" t="s">
        <v>4201</v>
      </c>
      <c r="N323" s="1" t="s">
        <v>73</v>
      </c>
      <c r="O323" s="5">
        <v>118</v>
      </c>
      <c r="P323" s="1">
        <v>494</v>
      </c>
    </row>
    <row r="324" spans="1:16" ht="12.75">
      <c r="A324" s="1" t="s">
        <v>4282</v>
      </c>
      <c r="B324" s="1" t="s">
        <v>4782</v>
      </c>
      <c r="C324" s="16" t="s">
        <v>4897</v>
      </c>
      <c r="D324" s="8">
        <v>0.061</v>
      </c>
      <c r="E324" s="15" t="s">
        <v>2067</v>
      </c>
      <c r="F324" s="1" t="s">
        <v>3959</v>
      </c>
      <c r="G324" s="1" t="s">
        <v>3966</v>
      </c>
      <c r="H324" s="1" t="s">
        <v>4200</v>
      </c>
      <c r="I324" s="1"/>
      <c r="J324" s="1" t="s">
        <v>40</v>
      </c>
      <c r="K324" s="1">
        <f aca="true" t="shared" si="5" ref="K324:K387">IF(L324="","",IF(L324&gt;1000,L324,L324+1900))</f>
        <v>1973</v>
      </c>
      <c r="L324" s="5">
        <v>73</v>
      </c>
      <c r="M324" s="1" t="s">
        <v>4783</v>
      </c>
      <c r="N324" s="1" t="s">
        <v>952</v>
      </c>
      <c r="O324" s="5">
        <v>318</v>
      </c>
      <c r="P324" s="1">
        <v>1086</v>
      </c>
    </row>
    <row r="325" spans="1:16" ht="12.75">
      <c r="A325" s="1" t="s">
        <v>4282</v>
      </c>
      <c r="B325" s="1" t="s">
        <v>4786</v>
      </c>
      <c r="C325" s="16" t="s">
        <v>4897</v>
      </c>
      <c r="D325" s="8">
        <v>0.37</v>
      </c>
      <c r="E325" s="15" t="s">
        <v>2067</v>
      </c>
      <c r="F325" s="1" t="s">
        <v>3959</v>
      </c>
      <c r="G325" s="1" t="s">
        <v>3966</v>
      </c>
      <c r="H325" s="1" t="s">
        <v>4200</v>
      </c>
      <c r="I325" s="1"/>
      <c r="J325" s="1" t="s">
        <v>40</v>
      </c>
      <c r="K325" s="1">
        <f t="shared" si="5"/>
        <v>1973</v>
      </c>
      <c r="L325" s="5">
        <v>73</v>
      </c>
      <c r="M325" s="1" t="s">
        <v>4783</v>
      </c>
      <c r="N325" s="1" t="s">
        <v>952</v>
      </c>
      <c r="O325" s="5">
        <v>318</v>
      </c>
      <c r="P325" s="1">
        <v>1092</v>
      </c>
    </row>
    <row r="326" spans="1:16" ht="12.75">
      <c r="A326" s="1" t="s">
        <v>4282</v>
      </c>
      <c r="B326" s="1" t="s">
        <v>4787</v>
      </c>
      <c r="C326" s="16" t="s">
        <v>4897</v>
      </c>
      <c r="D326" s="8">
        <v>0.105</v>
      </c>
      <c r="E326" s="15" t="s">
        <v>2067</v>
      </c>
      <c r="F326" s="1" t="s">
        <v>3959</v>
      </c>
      <c r="G326" s="1" t="s">
        <v>3966</v>
      </c>
      <c r="H326" s="1" t="s">
        <v>4200</v>
      </c>
      <c r="I326" s="1"/>
      <c r="J326" s="1" t="s">
        <v>40</v>
      </c>
      <c r="K326" s="1">
        <f t="shared" si="5"/>
        <v>1973</v>
      </c>
      <c r="L326" s="5">
        <v>73</v>
      </c>
      <c r="M326" s="1" t="s">
        <v>4783</v>
      </c>
      <c r="N326" s="1" t="s">
        <v>952</v>
      </c>
      <c r="O326" s="5">
        <v>318</v>
      </c>
      <c r="P326" s="1">
        <v>1093</v>
      </c>
    </row>
    <row r="327" spans="1:16" ht="12.75">
      <c r="A327" s="1" t="s">
        <v>4282</v>
      </c>
      <c r="B327" s="1" t="s">
        <v>4501</v>
      </c>
      <c r="C327" s="16" t="s">
        <v>4897</v>
      </c>
      <c r="D327" s="8">
        <v>0.122</v>
      </c>
      <c r="E327" s="15" t="s">
        <v>2067</v>
      </c>
      <c r="F327" s="1" t="s">
        <v>3959</v>
      </c>
      <c r="G327" s="1" t="s">
        <v>3966</v>
      </c>
      <c r="H327" s="1" t="s">
        <v>4200</v>
      </c>
      <c r="I327" s="1"/>
      <c r="J327" s="1" t="s">
        <v>40</v>
      </c>
      <c r="K327" s="1">
        <f t="shared" si="5"/>
        <v>1973</v>
      </c>
      <c r="L327" s="5">
        <v>73</v>
      </c>
      <c r="M327" s="1" t="s">
        <v>4783</v>
      </c>
      <c r="N327" s="1" t="s">
        <v>952</v>
      </c>
      <c r="O327" s="5">
        <v>318</v>
      </c>
      <c r="P327" s="1">
        <v>1087</v>
      </c>
    </row>
    <row r="328" spans="1:16" ht="12.75">
      <c r="A328" s="1" t="s">
        <v>4282</v>
      </c>
      <c r="B328" s="1" t="s">
        <v>4784</v>
      </c>
      <c r="C328" s="16" t="s">
        <v>4897</v>
      </c>
      <c r="D328" s="8">
        <v>0.091</v>
      </c>
      <c r="E328" s="15" t="s">
        <v>2067</v>
      </c>
      <c r="F328" s="1" t="s">
        <v>3959</v>
      </c>
      <c r="G328" s="1" t="s">
        <v>3966</v>
      </c>
      <c r="H328" s="1" t="s">
        <v>4200</v>
      </c>
      <c r="I328" s="1"/>
      <c r="J328" s="1" t="s">
        <v>40</v>
      </c>
      <c r="K328" s="1">
        <f t="shared" si="5"/>
        <v>1973</v>
      </c>
      <c r="L328" s="5">
        <v>73</v>
      </c>
      <c r="M328" s="1" t="s">
        <v>4783</v>
      </c>
      <c r="N328" s="1" t="s">
        <v>952</v>
      </c>
      <c r="O328" s="5">
        <v>318</v>
      </c>
      <c r="P328" s="1">
        <v>1090</v>
      </c>
    </row>
    <row r="329" spans="1:16" ht="12.75">
      <c r="A329" s="1" t="s">
        <v>4282</v>
      </c>
      <c r="B329" s="1" t="s">
        <v>4785</v>
      </c>
      <c r="C329" s="16" t="s">
        <v>4897</v>
      </c>
      <c r="D329" s="8">
        <v>0.122</v>
      </c>
      <c r="E329" s="15" t="s">
        <v>2067</v>
      </c>
      <c r="F329" s="1" t="s">
        <v>3959</v>
      </c>
      <c r="G329" s="1" t="s">
        <v>3966</v>
      </c>
      <c r="H329" s="1" t="s">
        <v>4200</v>
      </c>
      <c r="I329" s="1"/>
      <c r="J329" s="1" t="s">
        <v>40</v>
      </c>
      <c r="K329" s="1">
        <f t="shared" si="5"/>
        <v>1973</v>
      </c>
      <c r="L329" s="5">
        <v>73</v>
      </c>
      <c r="M329" s="1" t="s">
        <v>4783</v>
      </c>
      <c r="N329" s="1" t="s">
        <v>952</v>
      </c>
      <c r="O329" s="5">
        <v>318</v>
      </c>
      <c r="P329" s="1">
        <v>1091</v>
      </c>
    </row>
    <row r="330" spans="1:16" ht="12.75">
      <c r="A330" s="1" t="s">
        <v>4282</v>
      </c>
      <c r="B330" s="1" t="s">
        <v>4789</v>
      </c>
      <c r="C330" s="16" t="s">
        <v>4897</v>
      </c>
      <c r="D330" s="8">
        <v>0.094</v>
      </c>
      <c r="E330" s="15" t="s">
        <v>2067</v>
      </c>
      <c r="F330" s="1" t="s">
        <v>3959</v>
      </c>
      <c r="G330" s="1" t="s">
        <v>3966</v>
      </c>
      <c r="H330" s="1" t="s">
        <v>4200</v>
      </c>
      <c r="I330" s="1"/>
      <c r="J330" s="1" t="s">
        <v>40</v>
      </c>
      <c r="K330" s="1">
        <f t="shared" si="5"/>
        <v>1973</v>
      </c>
      <c r="L330" s="5">
        <v>73</v>
      </c>
      <c r="M330" s="1" t="s">
        <v>4783</v>
      </c>
      <c r="N330" s="1" t="s">
        <v>952</v>
      </c>
      <c r="O330" s="5">
        <v>318</v>
      </c>
      <c r="P330" s="1">
        <v>1095</v>
      </c>
    </row>
    <row r="331" spans="1:16" ht="12.75">
      <c r="A331" s="1" t="s">
        <v>4282</v>
      </c>
      <c r="B331" s="1" t="s">
        <v>4790</v>
      </c>
      <c r="C331" s="16" t="s">
        <v>4897</v>
      </c>
      <c r="D331" s="8">
        <v>0.101</v>
      </c>
      <c r="E331" s="15" t="s">
        <v>2067</v>
      </c>
      <c r="F331" s="1" t="s">
        <v>3959</v>
      </c>
      <c r="G331" s="1" t="s">
        <v>3966</v>
      </c>
      <c r="H331" s="1" t="s">
        <v>4200</v>
      </c>
      <c r="I331" s="1"/>
      <c r="J331" s="1" t="s">
        <v>40</v>
      </c>
      <c r="K331" s="1">
        <f t="shared" si="5"/>
        <v>1973</v>
      </c>
      <c r="L331" s="5">
        <v>73</v>
      </c>
      <c r="M331" s="1" t="s">
        <v>4783</v>
      </c>
      <c r="N331" s="1" t="s">
        <v>952</v>
      </c>
      <c r="O331" s="5">
        <v>318</v>
      </c>
      <c r="P331" s="1">
        <v>1096</v>
      </c>
    </row>
    <row r="332" spans="1:16" ht="12.75">
      <c r="A332" s="1" t="s">
        <v>4282</v>
      </c>
      <c r="B332" s="1" t="s">
        <v>4290</v>
      </c>
      <c r="C332" s="16" t="s">
        <v>4897</v>
      </c>
      <c r="D332" s="8">
        <v>0.1</v>
      </c>
      <c r="E332" s="15" t="s">
        <v>4189</v>
      </c>
      <c r="F332" s="1" t="s">
        <v>40</v>
      </c>
      <c r="G332" s="1" t="s">
        <v>3960</v>
      </c>
      <c r="H332" s="1"/>
      <c r="I332" s="1" t="s">
        <v>4291</v>
      </c>
      <c r="J332" s="1" t="s">
        <v>40</v>
      </c>
      <c r="K332" s="1">
        <f t="shared" si="5"/>
        <v>1980</v>
      </c>
      <c r="L332" s="5">
        <v>80</v>
      </c>
      <c r="M332" s="1" t="s">
        <v>4292</v>
      </c>
      <c r="N332" s="1" t="s">
        <v>4288</v>
      </c>
      <c r="O332" s="5">
        <v>11</v>
      </c>
      <c r="P332" s="1">
        <v>488</v>
      </c>
    </row>
    <row r="333" spans="1:16" ht="12.75">
      <c r="A333" s="1" t="s">
        <v>4282</v>
      </c>
      <c r="B333" s="1" t="s">
        <v>4290</v>
      </c>
      <c r="C333" s="16" t="s">
        <v>4897</v>
      </c>
      <c r="D333" s="8">
        <v>1.25</v>
      </c>
      <c r="E333" s="15" t="s">
        <v>4226</v>
      </c>
      <c r="F333" s="1" t="s">
        <v>40</v>
      </c>
      <c r="G333" s="1" t="s">
        <v>3960</v>
      </c>
      <c r="H333" s="1"/>
      <c r="I333" s="1" t="s">
        <v>4293</v>
      </c>
      <c r="J333" s="1" t="s">
        <v>40</v>
      </c>
      <c r="K333" s="1">
        <f t="shared" si="5"/>
        <v>1980</v>
      </c>
      <c r="L333" s="5">
        <v>80</v>
      </c>
      <c r="M333" s="1" t="s">
        <v>4292</v>
      </c>
      <c r="N333" s="1" t="s">
        <v>4288</v>
      </c>
      <c r="O333" s="5">
        <v>11</v>
      </c>
      <c r="P333" s="1">
        <v>489</v>
      </c>
    </row>
    <row r="334" spans="1:16" ht="12.75">
      <c r="A334" s="1" t="s">
        <v>4282</v>
      </c>
      <c r="B334" s="1" t="s">
        <v>4290</v>
      </c>
      <c r="C334" s="16" t="s">
        <v>4897</v>
      </c>
      <c r="D334" s="8">
        <v>0.125</v>
      </c>
      <c r="E334" s="15" t="s">
        <v>4189</v>
      </c>
      <c r="F334" s="1" t="s">
        <v>40</v>
      </c>
      <c r="G334" s="1" t="s">
        <v>3960</v>
      </c>
      <c r="H334" s="1"/>
      <c r="I334" s="1" t="s">
        <v>2375</v>
      </c>
      <c r="J334" s="1" t="s">
        <v>40</v>
      </c>
      <c r="K334" s="1">
        <f t="shared" si="5"/>
        <v>1980</v>
      </c>
      <c r="L334" s="5">
        <v>80</v>
      </c>
      <c r="M334" s="1" t="s">
        <v>4292</v>
      </c>
      <c r="N334" s="1" t="s">
        <v>4288</v>
      </c>
      <c r="O334" s="5">
        <v>11</v>
      </c>
      <c r="P334" s="1">
        <v>487</v>
      </c>
    </row>
    <row r="335" spans="1:16" ht="12.75">
      <c r="A335" s="1" t="s">
        <v>4282</v>
      </c>
      <c r="B335" s="1" t="s">
        <v>4203</v>
      </c>
      <c r="C335" s="16" t="s">
        <v>4897</v>
      </c>
      <c r="D335" s="8">
        <v>0.172</v>
      </c>
      <c r="E335" s="15" t="s">
        <v>2067</v>
      </c>
      <c r="F335" s="1" t="s">
        <v>40</v>
      </c>
      <c r="G335" s="1" t="s">
        <v>3960</v>
      </c>
      <c r="H335" s="1"/>
      <c r="I335" s="1" t="s">
        <v>4301</v>
      </c>
      <c r="J335" s="1" t="s">
        <v>40</v>
      </c>
      <c r="K335" s="1">
        <f t="shared" si="5"/>
        <v>1978</v>
      </c>
      <c r="L335" s="5">
        <v>78</v>
      </c>
      <c r="M335" s="1" t="s">
        <v>4302</v>
      </c>
      <c r="N335" s="1" t="s">
        <v>546</v>
      </c>
      <c r="O335" s="5">
        <v>119</v>
      </c>
      <c r="P335" s="1">
        <v>496</v>
      </c>
    </row>
    <row r="336" spans="1:16" ht="12.75">
      <c r="A336" s="1" t="s">
        <v>4282</v>
      </c>
      <c r="B336" s="1" t="s">
        <v>4300</v>
      </c>
      <c r="C336" s="16" t="s">
        <v>4897</v>
      </c>
      <c r="D336" s="8">
        <v>0.17</v>
      </c>
      <c r="E336" s="15" t="s">
        <v>2067</v>
      </c>
      <c r="F336" s="1" t="s">
        <v>40</v>
      </c>
      <c r="G336" s="1" t="s">
        <v>3960</v>
      </c>
      <c r="H336" s="1" t="s">
        <v>4297</v>
      </c>
      <c r="I336" s="1"/>
      <c r="J336" s="1" t="s">
        <v>40</v>
      </c>
      <c r="K336" s="1">
        <f t="shared" si="5"/>
        <v>1979</v>
      </c>
      <c r="L336" s="5">
        <v>79</v>
      </c>
      <c r="M336" s="1" t="s">
        <v>4201</v>
      </c>
      <c r="N336" s="1" t="s">
        <v>73</v>
      </c>
      <c r="O336" s="5">
        <v>118</v>
      </c>
      <c r="P336" s="1">
        <v>495</v>
      </c>
    </row>
    <row r="337" spans="1:16" ht="12.75">
      <c r="A337" s="1" t="s">
        <v>4282</v>
      </c>
      <c r="B337" s="1" t="s">
        <v>4303</v>
      </c>
      <c r="C337" s="16" t="s">
        <v>4897</v>
      </c>
      <c r="D337" s="8">
        <v>0.31</v>
      </c>
      <c r="E337" s="15" t="s">
        <v>4260</v>
      </c>
      <c r="F337" s="1" t="s">
        <v>3959</v>
      </c>
      <c r="G337" s="1" t="s">
        <v>3960</v>
      </c>
      <c r="H337" s="1" t="s">
        <v>4204</v>
      </c>
      <c r="I337" s="1" t="s">
        <v>4205</v>
      </c>
      <c r="J337" s="1" t="s">
        <v>40</v>
      </c>
      <c r="K337" s="1">
        <f t="shared" si="5"/>
        <v>1967</v>
      </c>
      <c r="L337" s="5">
        <v>67</v>
      </c>
      <c r="M337" s="1" t="s">
        <v>4304</v>
      </c>
      <c r="N337" s="1" t="s">
        <v>1111</v>
      </c>
      <c r="O337" s="5">
        <v>32</v>
      </c>
      <c r="P337" s="1">
        <v>497</v>
      </c>
    </row>
    <row r="338" spans="1:16" ht="12.75">
      <c r="A338" s="1" t="s">
        <v>4282</v>
      </c>
      <c r="B338" s="1" t="s">
        <v>4305</v>
      </c>
      <c r="C338" s="16" t="s">
        <v>4897</v>
      </c>
      <c r="D338" s="8">
        <v>0.22</v>
      </c>
      <c r="E338" s="15" t="s">
        <v>4209</v>
      </c>
      <c r="F338" s="1" t="s">
        <v>3959</v>
      </c>
      <c r="G338" s="1" t="s">
        <v>3960</v>
      </c>
      <c r="H338" s="1" t="s">
        <v>4306</v>
      </c>
      <c r="I338" s="1"/>
      <c r="J338" s="1" t="s">
        <v>40</v>
      </c>
      <c r="K338" s="1">
        <f t="shared" si="5"/>
        <v>1973</v>
      </c>
      <c r="L338" s="5">
        <v>73</v>
      </c>
      <c r="M338" s="1" t="s">
        <v>4307</v>
      </c>
      <c r="N338" s="1" t="s">
        <v>106</v>
      </c>
      <c r="O338" s="5">
        <v>126</v>
      </c>
      <c r="P338" s="1">
        <v>498</v>
      </c>
    </row>
    <row r="339" spans="1:16" ht="12.75">
      <c r="A339" s="1" t="s">
        <v>4282</v>
      </c>
      <c r="B339" s="1"/>
      <c r="C339" s="16" t="s">
        <v>4897</v>
      </c>
      <c r="D339" s="8">
        <v>0.15</v>
      </c>
      <c r="E339" s="15" t="s">
        <v>4226</v>
      </c>
      <c r="F339" s="1" t="s">
        <v>40</v>
      </c>
      <c r="G339" s="1" t="s">
        <v>3960</v>
      </c>
      <c r="H339" s="1"/>
      <c r="I339" s="1" t="s">
        <v>4283</v>
      </c>
      <c r="J339" s="1" t="s">
        <v>40</v>
      </c>
      <c r="K339" s="1">
        <f t="shared" si="5"/>
        <v>1983</v>
      </c>
      <c r="L339" s="5">
        <v>83</v>
      </c>
      <c r="M339" s="1" t="s">
        <v>4265</v>
      </c>
      <c r="N339" s="1" t="s">
        <v>2722</v>
      </c>
      <c r="O339" s="5">
        <v>248</v>
      </c>
      <c r="P339" s="1">
        <v>484</v>
      </c>
    </row>
    <row r="340" spans="1:16" ht="12.75">
      <c r="A340" s="1" t="s">
        <v>4282</v>
      </c>
      <c r="B340" s="1"/>
      <c r="C340" s="16" t="s">
        <v>4897</v>
      </c>
      <c r="D340" s="8">
        <v>0.269</v>
      </c>
      <c r="E340" s="15" t="s">
        <v>2067</v>
      </c>
      <c r="F340" s="1" t="s">
        <v>40</v>
      </c>
      <c r="G340" s="1" t="s">
        <v>3960</v>
      </c>
      <c r="H340" s="1"/>
      <c r="I340" s="1" t="s">
        <v>4308</v>
      </c>
      <c r="J340" s="1" t="s">
        <v>40</v>
      </c>
      <c r="K340" s="1">
        <f t="shared" si="5"/>
        <v>1982</v>
      </c>
      <c r="L340" s="5">
        <v>82</v>
      </c>
      <c r="M340" s="1" t="s">
        <v>4309</v>
      </c>
      <c r="N340" s="1" t="s">
        <v>710</v>
      </c>
      <c r="O340" s="5">
        <v>162</v>
      </c>
      <c r="P340" s="1">
        <v>499</v>
      </c>
    </row>
    <row r="341" spans="1:16" ht="12.75">
      <c r="A341" s="1" t="s">
        <v>4282</v>
      </c>
      <c r="B341" s="1"/>
      <c r="C341" s="16" t="s">
        <v>4897</v>
      </c>
      <c r="D341" s="8">
        <v>0.42</v>
      </c>
      <c r="E341" s="15" t="s">
        <v>2067</v>
      </c>
      <c r="F341" s="1" t="s">
        <v>3959</v>
      </c>
      <c r="G341" s="1" t="s">
        <v>3960</v>
      </c>
      <c r="H341" s="1" t="s">
        <v>4273</v>
      </c>
      <c r="I341" s="1" t="s">
        <v>4310</v>
      </c>
      <c r="J341" s="1" t="s">
        <v>40</v>
      </c>
      <c r="K341" s="1">
        <f t="shared" si="5"/>
        <v>1979</v>
      </c>
      <c r="L341" s="5">
        <v>79</v>
      </c>
      <c r="M341" s="1" t="s">
        <v>4309</v>
      </c>
      <c r="N341" s="1" t="s">
        <v>710</v>
      </c>
      <c r="O341" s="5">
        <v>164</v>
      </c>
      <c r="P341" s="1">
        <v>500</v>
      </c>
    </row>
    <row r="342" spans="1:16" ht="12.75">
      <c r="A342" s="1" t="s">
        <v>4282</v>
      </c>
      <c r="B342" s="1"/>
      <c r="C342" s="16" t="s">
        <v>4897</v>
      </c>
      <c r="D342" s="8">
        <v>0.156</v>
      </c>
      <c r="E342" s="15" t="s">
        <v>2067</v>
      </c>
      <c r="F342" s="1" t="s">
        <v>40</v>
      </c>
      <c r="G342" s="1" t="s">
        <v>3960</v>
      </c>
      <c r="H342" s="1"/>
      <c r="I342" s="1" t="s">
        <v>4311</v>
      </c>
      <c r="J342" s="1" t="s">
        <v>40</v>
      </c>
      <c r="K342" s="1">
        <f t="shared" si="5"/>
        <v>1980</v>
      </c>
      <c r="L342" s="5">
        <v>80</v>
      </c>
      <c r="M342" s="1" t="s">
        <v>4220</v>
      </c>
      <c r="N342" s="1" t="s">
        <v>73</v>
      </c>
      <c r="O342" s="5">
        <v>153</v>
      </c>
      <c r="P342" s="1">
        <v>501</v>
      </c>
    </row>
    <row r="343" spans="1:16" ht="12.75">
      <c r="A343" s="1" t="s">
        <v>4282</v>
      </c>
      <c r="B343" s="1"/>
      <c r="C343" s="16" t="s">
        <v>4897</v>
      </c>
      <c r="D343" s="8">
        <v>0.17</v>
      </c>
      <c r="E343" s="15" t="s">
        <v>2067</v>
      </c>
      <c r="F343" s="1" t="s">
        <v>40</v>
      </c>
      <c r="G343" s="1" t="s">
        <v>3960</v>
      </c>
      <c r="H343" s="1"/>
      <c r="I343" s="1" t="s">
        <v>2375</v>
      </c>
      <c r="J343" s="1" t="s">
        <v>40</v>
      </c>
      <c r="K343" s="1">
        <f t="shared" si="5"/>
        <v>1980</v>
      </c>
      <c r="L343" s="5">
        <v>80</v>
      </c>
      <c r="M343" s="1" t="s">
        <v>4220</v>
      </c>
      <c r="N343" s="1" t="s">
        <v>73</v>
      </c>
      <c r="O343" s="5">
        <v>153</v>
      </c>
      <c r="P343" s="1">
        <v>502</v>
      </c>
    </row>
    <row r="344" spans="1:16" ht="12.75">
      <c r="A344" s="1" t="s">
        <v>4282</v>
      </c>
      <c r="B344" s="1"/>
      <c r="C344" s="16" t="s">
        <v>4897</v>
      </c>
      <c r="D344" s="8">
        <v>0.35</v>
      </c>
      <c r="E344" s="15" t="s">
        <v>2067</v>
      </c>
      <c r="F344" s="1" t="s">
        <v>40</v>
      </c>
      <c r="G344" s="1" t="s">
        <v>3960</v>
      </c>
      <c r="H344" s="1"/>
      <c r="I344" s="1" t="s">
        <v>4219</v>
      </c>
      <c r="J344" s="1" t="s">
        <v>40</v>
      </c>
      <c r="K344" s="1">
        <f t="shared" si="5"/>
        <v>1980</v>
      </c>
      <c r="L344" s="5">
        <v>80</v>
      </c>
      <c r="M344" s="1" t="s">
        <v>4220</v>
      </c>
      <c r="N344" s="1" t="s">
        <v>73</v>
      </c>
      <c r="O344" s="5">
        <v>153</v>
      </c>
      <c r="P344" s="1">
        <v>504</v>
      </c>
    </row>
    <row r="345" spans="1:16" ht="12.75">
      <c r="A345" s="1" t="s">
        <v>4282</v>
      </c>
      <c r="B345" s="1"/>
      <c r="C345" s="16" t="s">
        <v>4897</v>
      </c>
      <c r="D345" s="8">
        <v>0.14</v>
      </c>
      <c r="E345" s="15" t="s">
        <v>4226</v>
      </c>
      <c r="F345" s="1" t="s">
        <v>40</v>
      </c>
      <c r="G345" s="1" t="s">
        <v>3960</v>
      </c>
      <c r="H345" s="1"/>
      <c r="I345" s="1" t="s">
        <v>4312</v>
      </c>
      <c r="J345" s="1" t="s">
        <v>40</v>
      </c>
      <c r="K345" s="1">
        <f t="shared" si="5"/>
        <v>1984</v>
      </c>
      <c r="L345" s="5">
        <v>84</v>
      </c>
      <c r="M345" s="1" t="s">
        <v>4313</v>
      </c>
      <c r="N345" s="1" t="s">
        <v>952</v>
      </c>
      <c r="O345" s="5">
        <v>151</v>
      </c>
      <c r="P345" s="1">
        <v>505</v>
      </c>
    </row>
    <row r="346" spans="1:16" ht="12.75">
      <c r="A346" s="1" t="s">
        <v>4282</v>
      </c>
      <c r="B346" s="1"/>
      <c r="C346" s="16" t="s">
        <v>4897</v>
      </c>
      <c r="D346" s="8">
        <v>0.19</v>
      </c>
      <c r="E346" s="15" t="s">
        <v>4209</v>
      </c>
      <c r="F346" s="1" t="s">
        <v>3959</v>
      </c>
      <c r="G346" s="1"/>
      <c r="H346" s="1"/>
      <c r="I346" s="1"/>
      <c r="J346" s="1"/>
      <c r="K346" s="1">
        <f t="shared" si="5"/>
        <v>1982</v>
      </c>
      <c r="L346" s="5">
        <v>82</v>
      </c>
      <c r="M346" s="1" t="s">
        <v>4314</v>
      </c>
      <c r="N346" s="1" t="s">
        <v>477</v>
      </c>
      <c r="O346" s="5">
        <v>234</v>
      </c>
      <c r="P346" s="1">
        <v>507</v>
      </c>
    </row>
    <row r="347" spans="1:16" ht="12.75">
      <c r="A347" s="1" t="s">
        <v>4282</v>
      </c>
      <c r="B347" s="1"/>
      <c r="C347" s="16" t="s">
        <v>4897</v>
      </c>
      <c r="D347" s="8">
        <v>0.16</v>
      </c>
      <c r="E347" s="15" t="s">
        <v>2067</v>
      </c>
      <c r="F347" s="1" t="s">
        <v>40</v>
      </c>
      <c r="G347" s="1" t="s">
        <v>3960</v>
      </c>
      <c r="H347" s="1"/>
      <c r="I347" s="1" t="s">
        <v>3541</v>
      </c>
      <c r="J347" s="1" t="s">
        <v>927</v>
      </c>
      <c r="K347" s="1">
        <f t="shared" si="5"/>
        <v>1983</v>
      </c>
      <c r="L347" s="5">
        <v>83</v>
      </c>
      <c r="M347" s="1" t="s">
        <v>4315</v>
      </c>
      <c r="N347" s="1" t="s">
        <v>3539</v>
      </c>
      <c r="O347" s="5">
        <v>246</v>
      </c>
      <c r="P347" s="1">
        <v>508</v>
      </c>
    </row>
    <row r="348" spans="1:16" ht="12.75">
      <c r="A348" s="1" t="s">
        <v>4282</v>
      </c>
      <c r="B348" s="1"/>
      <c r="C348" s="16" t="s">
        <v>4897</v>
      </c>
      <c r="D348" s="8">
        <v>0.15</v>
      </c>
      <c r="E348" s="15" t="s">
        <v>4260</v>
      </c>
      <c r="F348" s="1" t="s">
        <v>40</v>
      </c>
      <c r="G348" s="1" t="s">
        <v>3960</v>
      </c>
      <c r="H348" s="1"/>
      <c r="I348" s="1" t="s">
        <v>4316</v>
      </c>
      <c r="J348" s="1" t="s">
        <v>40</v>
      </c>
      <c r="K348" s="1">
        <f t="shared" si="5"/>
        <v>1983</v>
      </c>
      <c r="L348" s="5">
        <v>83</v>
      </c>
      <c r="M348" s="1" t="s">
        <v>4317</v>
      </c>
      <c r="N348" s="1" t="s">
        <v>498</v>
      </c>
      <c r="O348" s="5">
        <v>247</v>
      </c>
      <c r="P348" s="1">
        <v>509</v>
      </c>
    </row>
    <row r="349" spans="1:16" ht="12.75">
      <c r="A349" s="1" t="s">
        <v>4282</v>
      </c>
      <c r="B349" s="1"/>
      <c r="C349" s="16" t="s">
        <v>4897</v>
      </c>
      <c r="D349" s="8">
        <v>0.6</v>
      </c>
      <c r="E349" s="15" t="s">
        <v>4226</v>
      </c>
      <c r="F349" s="1" t="s">
        <v>40</v>
      </c>
      <c r="G349" s="1" t="s">
        <v>3960</v>
      </c>
      <c r="H349" s="1"/>
      <c r="I349" s="1" t="s">
        <v>4318</v>
      </c>
      <c r="J349" s="1" t="s">
        <v>40</v>
      </c>
      <c r="K349" s="1">
        <f t="shared" si="5"/>
        <v>1967</v>
      </c>
      <c r="L349" s="5">
        <v>67</v>
      </c>
      <c r="M349" s="1" t="s">
        <v>2504</v>
      </c>
      <c r="N349" s="1" t="s">
        <v>1334</v>
      </c>
      <c r="O349" s="5">
        <v>253</v>
      </c>
      <c r="P349" s="1">
        <v>510</v>
      </c>
    </row>
    <row r="350" spans="1:16" ht="12.75">
      <c r="A350" s="1" t="s">
        <v>4282</v>
      </c>
      <c r="B350" s="1"/>
      <c r="C350" s="16" t="s">
        <v>4897</v>
      </c>
      <c r="D350" s="8">
        <v>0.65</v>
      </c>
      <c r="E350" s="15" t="s">
        <v>4189</v>
      </c>
      <c r="F350" s="1" t="s">
        <v>40</v>
      </c>
      <c r="G350" s="1" t="s">
        <v>3960</v>
      </c>
      <c r="H350" s="1"/>
      <c r="I350" s="1" t="s">
        <v>4330</v>
      </c>
      <c r="J350" s="1" t="s">
        <v>40</v>
      </c>
      <c r="K350" s="1">
        <f t="shared" si="5"/>
        <v>1978</v>
      </c>
      <c r="L350" s="5">
        <v>78</v>
      </c>
      <c r="M350" s="1" t="s">
        <v>4261</v>
      </c>
      <c r="N350" s="1" t="s">
        <v>1463</v>
      </c>
      <c r="O350" s="5">
        <v>266</v>
      </c>
      <c r="P350" s="1">
        <v>520</v>
      </c>
    </row>
    <row r="351" spans="1:16" ht="12.75">
      <c r="A351" s="1" t="s">
        <v>4282</v>
      </c>
      <c r="B351" s="1"/>
      <c r="C351" s="16" t="s">
        <v>4897</v>
      </c>
      <c r="D351" s="8">
        <v>0.151</v>
      </c>
      <c r="E351" s="15" t="s">
        <v>2067</v>
      </c>
      <c r="F351" s="1" t="s">
        <v>40</v>
      </c>
      <c r="G351" s="1" t="s">
        <v>3960</v>
      </c>
      <c r="H351" s="1"/>
      <c r="I351" s="1" t="s">
        <v>4301</v>
      </c>
      <c r="J351" s="1" t="s">
        <v>40</v>
      </c>
      <c r="K351" s="1">
        <f t="shared" si="5"/>
        <v>1980</v>
      </c>
      <c r="L351" s="5">
        <v>80</v>
      </c>
      <c r="M351" s="1" t="s">
        <v>4220</v>
      </c>
      <c r="N351" s="1" t="s">
        <v>73</v>
      </c>
      <c r="O351" s="5">
        <v>153</v>
      </c>
      <c r="P351" s="1">
        <v>631</v>
      </c>
    </row>
    <row r="352" spans="1:16" ht="12.75">
      <c r="A352" s="1" t="s">
        <v>4282</v>
      </c>
      <c r="B352" s="1"/>
      <c r="C352" s="16" t="s">
        <v>4897</v>
      </c>
      <c r="D352" s="8">
        <v>0.42</v>
      </c>
      <c r="E352" s="15" t="s">
        <v>4209</v>
      </c>
      <c r="F352" s="1" t="s">
        <v>3959</v>
      </c>
      <c r="G352" s="1" t="s">
        <v>3960</v>
      </c>
      <c r="H352" s="1" t="s">
        <v>4273</v>
      </c>
      <c r="I352" s="1" t="s">
        <v>4310</v>
      </c>
      <c r="J352" s="1" t="s">
        <v>40</v>
      </c>
      <c r="K352" s="1">
        <f t="shared" si="5"/>
        <v>1979</v>
      </c>
      <c r="L352" s="5">
        <v>79</v>
      </c>
      <c r="M352" s="1" t="s">
        <v>4309</v>
      </c>
      <c r="N352" s="1" t="s">
        <v>710</v>
      </c>
      <c r="O352" s="5">
        <v>298</v>
      </c>
      <c r="P352" s="1">
        <v>947</v>
      </c>
    </row>
    <row r="353" spans="1:16" ht="12.75">
      <c r="A353" s="1" t="s">
        <v>4282</v>
      </c>
      <c r="B353" s="1"/>
      <c r="C353" s="16" t="s">
        <v>4897</v>
      </c>
      <c r="D353" s="8">
        <v>0.1</v>
      </c>
      <c r="E353" s="15" t="s">
        <v>4226</v>
      </c>
      <c r="F353" s="1" t="s">
        <v>40</v>
      </c>
      <c r="G353" s="1" t="s">
        <v>3960</v>
      </c>
      <c r="H353" s="1"/>
      <c r="I353" s="1" t="s">
        <v>4780</v>
      </c>
      <c r="J353" s="1" t="s">
        <v>40</v>
      </c>
      <c r="K353" s="1">
        <f t="shared" si="5"/>
        <v>1973</v>
      </c>
      <c r="L353" s="5">
        <v>73</v>
      </c>
      <c r="M353" s="1" t="s">
        <v>4781</v>
      </c>
      <c r="N353" s="1" t="s">
        <v>1334</v>
      </c>
      <c r="O353" s="5">
        <v>317</v>
      </c>
      <c r="P353" s="1">
        <v>1085</v>
      </c>
    </row>
    <row r="354" spans="1:16" ht="12.75">
      <c r="A354" s="1" t="s">
        <v>4282</v>
      </c>
      <c r="B354" s="1"/>
      <c r="C354" s="16" t="s">
        <v>4897</v>
      </c>
      <c r="D354" s="8">
        <v>0.28</v>
      </c>
      <c r="E354" s="15" t="s">
        <v>2067</v>
      </c>
      <c r="F354" s="1" t="s">
        <v>40</v>
      </c>
      <c r="G354" s="1" t="s">
        <v>3960</v>
      </c>
      <c r="H354" s="1"/>
      <c r="I354" s="1" t="s">
        <v>4839</v>
      </c>
      <c r="J354" s="1" t="s">
        <v>40</v>
      </c>
      <c r="K354" s="1">
        <f t="shared" si="5"/>
        <v>1984</v>
      </c>
      <c r="L354" s="5">
        <v>84</v>
      </c>
      <c r="M354" s="1" t="s">
        <v>4840</v>
      </c>
      <c r="N354" s="1" t="s">
        <v>952</v>
      </c>
      <c r="O354" s="5">
        <v>331</v>
      </c>
      <c r="P354" s="1">
        <v>1176</v>
      </c>
    </row>
    <row r="355" spans="1:16" ht="12.75">
      <c r="A355" s="1" t="s">
        <v>4319</v>
      </c>
      <c r="B355" s="1" t="s">
        <v>4320</v>
      </c>
      <c r="C355" s="16" t="s">
        <v>4897</v>
      </c>
      <c r="D355" s="8">
        <v>0.03</v>
      </c>
      <c r="E355" s="15" t="s">
        <v>4189</v>
      </c>
      <c r="F355" s="1" t="s">
        <v>3959</v>
      </c>
      <c r="G355" s="1" t="s">
        <v>3966</v>
      </c>
      <c r="H355" s="1" t="s">
        <v>4010</v>
      </c>
      <c r="I355" s="1"/>
      <c r="J355" s="1" t="s">
        <v>40</v>
      </c>
      <c r="K355" s="1">
        <f t="shared" si="5"/>
        <v>1973</v>
      </c>
      <c r="L355" s="5">
        <v>73</v>
      </c>
      <c r="M355" s="1" t="s">
        <v>4190</v>
      </c>
      <c r="N355" s="1" t="s">
        <v>106</v>
      </c>
      <c r="O355" s="5">
        <v>220</v>
      </c>
      <c r="P355" s="1">
        <v>511</v>
      </c>
    </row>
    <row r="356" spans="1:16" ht="12.75">
      <c r="A356" s="1" t="s">
        <v>4321</v>
      </c>
      <c r="B356" s="1" t="s">
        <v>6</v>
      </c>
      <c r="C356" s="16" t="s">
        <v>4897</v>
      </c>
      <c r="D356" s="8">
        <v>0.642</v>
      </c>
      <c r="E356" s="15" t="s">
        <v>2067</v>
      </c>
      <c r="F356" s="1" t="s">
        <v>3959</v>
      </c>
      <c r="G356" s="1" t="s">
        <v>3960</v>
      </c>
      <c r="H356" s="1" t="s">
        <v>4273</v>
      </c>
      <c r="I356" s="1" t="s">
        <v>4681</v>
      </c>
      <c r="J356" s="1" t="s">
        <v>927</v>
      </c>
      <c r="K356" s="1">
        <f t="shared" si="5"/>
        <v>1976</v>
      </c>
      <c r="L356" s="5">
        <v>76</v>
      </c>
      <c r="M356" s="1" t="s">
        <v>4497</v>
      </c>
      <c r="N356" s="1" t="s">
        <v>106</v>
      </c>
      <c r="O356" s="5">
        <v>295</v>
      </c>
      <c r="P356" s="1">
        <v>943</v>
      </c>
    </row>
    <row r="357" spans="1:16" ht="12.75">
      <c r="A357" s="1" t="s">
        <v>4321</v>
      </c>
      <c r="B357" s="1" t="s">
        <v>12</v>
      </c>
      <c r="C357" s="16" t="s">
        <v>4897</v>
      </c>
      <c r="D357" s="8">
        <v>0.485</v>
      </c>
      <c r="E357" s="15" t="s">
        <v>2067</v>
      </c>
      <c r="F357" s="1" t="s">
        <v>3959</v>
      </c>
      <c r="G357" s="1" t="s">
        <v>3960</v>
      </c>
      <c r="H357" s="1" t="s">
        <v>4273</v>
      </c>
      <c r="I357" s="1" t="s">
        <v>4681</v>
      </c>
      <c r="J357" s="1" t="s">
        <v>927</v>
      </c>
      <c r="K357" s="1">
        <f t="shared" si="5"/>
        <v>1976</v>
      </c>
      <c r="L357" s="5">
        <v>76</v>
      </c>
      <c r="M357" s="1" t="s">
        <v>4497</v>
      </c>
      <c r="N357" s="1" t="s">
        <v>106</v>
      </c>
      <c r="O357" s="5">
        <v>295</v>
      </c>
      <c r="P357" s="1">
        <v>942</v>
      </c>
    </row>
    <row r="358" spans="1:16" ht="12.75">
      <c r="A358" s="1" t="s">
        <v>4321</v>
      </c>
      <c r="B358" s="1" t="s">
        <v>4235</v>
      </c>
      <c r="C358" s="16" t="s">
        <v>4897</v>
      </c>
      <c r="D358" s="8">
        <v>0.642</v>
      </c>
      <c r="E358" s="15" t="s">
        <v>2067</v>
      </c>
      <c r="F358" s="1" t="s">
        <v>3959</v>
      </c>
      <c r="G358" s="1" t="s">
        <v>3960</v>
      </c>
      <c r="H358" s="1" t="s">
        <v>4273</v>
      </c>
      <c r="I358" s="1" t="s">
        <v>4322</v>
      </c>
      <c r="J358" s="1"/>
      <c r="K358" s="1">
        <f t="shared" si="5"/>
        <v>1975</v>
      </c>
      <c r="L358" s="5">
        <v>75</v>
      </c>
      <c r="M358" s="1" t="s">
        <v>4323</v>
      </c>
      <c r="N358" s="1" t="s">
        <v>106</v>
      </c>
      <c r="O358" s="5">
        <v>163</v>
      </c>
      <c r="P358" s="1">
        <v>512</v>
      </c>
    </row>
    <row r="359" spans="1:16" ht="12.75">
      <c r="A359" s="1" t="s">
        <v>4321</v>
      </c>
      <c r="B359" s="1" t="s">
        <v>4235</v>
      </c>
      <c r="C359" s="16" t="s">
        <v>4897</v>
      </c>
      <c r="D359" s="8">
        <v>0.485</v>
      </c>
      <c r="E359" s="15" t="s">
        <v>2067</v>
      </c>
      <c r="F359" s="1" t="s">
        <v>3959</v>
      </c>
      <c r="G359" s="1" t="s">
        <v>3960</v>
      </c>
      <c r="H359" s="1" t="s">
        <v>4273</v>
      </c>
      <c r="I359" s="1" t="s">
        <v>4322</v>
      </c>
      <c r="J359" s="1"/>
      <c r="K359" s="1">
        <f t="shared" si="5"/>
        <v>1975</v>
      </c>
      <c r="L359" s="5">
        <v>75</v>
      </c>
      <c r="M359" s="1" t="s">
        <v>4323</v>
      </c>
      <c r="N359" s="1" t="s">
        <v>106</v>
      </c>
      <c r="O359" s="5">
        <v>163</v>
      </c>
      <c r="P359" s="1">
        <v>513</v>
      </c>
    </row>
    <row r="360" spans="1:16" ht="12.75">
      <c r="A360" s="1" t="s">
        <v>4101</v>
      </c>
      <c r="B360" s="1" t="s">
        <v>4106</v>
      </c>
      <c r="C360" s="16" t="s">
        <v>4897</v>
      </c>
      <c r="D360" s="8">
        <v>0.25</v>
      </c>
      <c r="E360" s="15" t="s">
        <v>4040</v>
      </c>
      <c r="F360" s="1" t="s">
        <v>40</v>
      </c>
      <c r="G360" s="1" t="s">
        <v>3960</v>
      </c>
      <c r="H360" s="1" t="s">
        <v>4090</v>
      </c>
      <c r="I360" s="1" t="s">
        <v>4107</v>
      </c>
      <c r="J360" s="1" t="s">
        <v>927</v>
      </c>
      <c r="K360" s="1">
        <v>1995</v>
      </c>
      <c r="L360" s="5"/>
      <c r="M360" s="20" t="s">
        <v>4918</v>
      </c>
      <c r="N360" s="20" t="s">
        <v>4919</v>
      </c>
      <c r="O360" s="5">
        <v>721</v>
      </c>
      <c r="P360" s="1">
        <v>248</v>
      </c>
    </row>
    <row r="361" spans="1:16" ht="12.75">
      <c r="A361" s="1" t="s">
        <v>4101</v>
      </c>
      <c r="B361" s="1" t="s">
        <v>4109</v>
      </c>
      <c r="C361" s="16" t="s">
        <v>4897</v>
      </c>
      <c r="D361" s="8">
        <v>0.12</v>
      </c>
      <c r="E361" s="15" t="s">
        <v>4040</v>
      </c>
      <c r="F361" s="1" t="s">
        <v>40</v>
      </c>
      <c r="G361" s="1" t="s">
        <v>3960</v>
      </c>
      <c r="H361" s="1" t="s">
        <v>4090</v>
      </c>
      <c r="I361" s="1" t="s">
        <v>4103</v>
      </c>
      <c r="J361" s="1" t="s">
        <v>927</v>
      </c>
      <c r="K361" s="1">
        <v>1995</v>
      </c>
      <c r="L361" s="5"/>
      <c r="M361" s="20" t="s">
        <v>4918</v>
      </c>
      <c r="N361" s="20" t="s">
        <v>4919</v>
      </c>
      <c r="O361" s="5">
        <v>721</v>
      </c>
      <c r="P361" s="1">
        <v>250</v>
      </c>
    </row>
    <row r="362" spans="1:16" ht="12.75">
      <c r="A362" s="1" t="s">
        <v>4101</v>
      </c>
      <c r="B362" s="1" t="s">
        <v>4108</v>
      </c>
      <c r="C362" s="16" t="s">
        <v>4897</v>
      </c>
      <c r="D362" s="8">
        <v>0.14</v>
      </c>
      <c r="E362" s="15" t="s">
        <v>4040</v>
      </c>
      <c r="F362" s="1" t="s">
        <v>40</v>
      </c>
      <c r="G362" s="1" t="s">
        <v>3960</v>
      </c>
      <c r="H362" s="1" t="s">
        <v>4090</v>
      </c>
      <c r="I362" s="1" t="s">
        <v>4103</v>
      </c>
      <c r="J362" s="1" t="s">
        <v>927</v>
      </c>
      <c r="K362" s="1">
        <v>1995</v>
      </c>
      <c r="L362" s="5"/>
      <c r="M362" s="20" t="s">
        <v>4918</v>
      </c>
      <c r="N362" s="20" t="s">
        <v>4919</v>
      </c>
      <c r="O362" s="5">
        <v>721</v>
      </c>
      <c r="P362" s="1">
        <v>249</v>
      </c>
    </row>
    <row r="363" spans="1:16" ht="12.75">
      <c r="A363" s="1" t="s">
        <v>4101</v>
      </c>
      <c r="B363" s="1" t="s">
        <v>4110</v>
      </c>
      <c r="C363" s="16" t="s">
        <v>4897</v>
      </c>
      <c r="D363" s="8">
        <v>0.14</v>
      </c>
      <c r="E363" s="15" t="s">
        <v>4040</v>
      </c>
      <c r="F363" s="1" t="s">
        <v>40</v>
      </c>
      <c r="G363" s="1" t="s">
        <v>3960</v>
      </c>
      <c r="H363" s="1" t="s">
        <v>4090</v>
      </c>
      <c r="I363" s="1" t="s">
        <v>4103</v>
      </c>
      <c r="J363" s="1" t="s">
        <v>927</v>
      </c>
      <c r="K363" s="1">
        <v>1995</v>
      </c>
      <c r="L363" s="5"/>
      <c r="M363" s="20" t="s">
        <v>4918</v>
      </c>
      <c r="N363" s="20" t="s">
        <v>4919</v>
      </c>
      <c r="O363" s="5">
        <v>721</v>
      </c>
      <c r="P363" s="1">
        <v>251</v>
      </c>
    </row>
    <row r="364" spans="1:16" ht="12.75">
      <c r="A364" s="1" t="s">
        <v>4836</v>
      </c>
      <c r="B364" s="1" t="s">
        <v>4837</v>
      </c>
      <c r="C364" s="16" t="s">
        <v>4897</v>
      </c>
      <c r="D364" s="8">
        <v>0.011</v>
      </c>
      <c r="E364" s="15" t="s">
        <v>2067</v>
      </c>
      <c r="F364" s="1" t="s">
        <v>3959</v>
      </c>
      <c r="G364" s="1" t="s">
        <v>3960</v>
      </c>
      <c r="H364" s="1"/>
      <c r="I364" s="1" t="s">
        <v>4830</v>
      </c>
      <c r="J364" s="1" t="s">
        <v>40</v>
      </c>
      <c r="K364" s="1">
        <f t="shared" si="5"/>
        <v>1984</v>
      </c>
      <c r="L364" s="5">
        <v>84</v>
      </c>
      <c r="M364" s="1" t="s">
        <v>4831</v>
      </c>
      <c r="N364" s="1" t="s">
        <v>2300</v>
      </c>
      <c r="O364" s="5">
        <v>330</v>
      </c>
      <c r="P364" s="1">
        <v>1163</v>
      </c>
    </row>
    <row r="365" spans="1:16" ht="12.75">
      <c r="A365" s="1" t="s">
        <v>4836</v>
      </c>
      <c r="B365" s="1" t="s">
        <v>4837</v>
      </c>
      <c r="C365" s="16" t="s">
        <v>4897</v>
      </c>
      <c r="D365" s="8">
        <v>0.008</v>
      </c>
      <c r="E365" s="15" t="s">
        <v>2067</v>
      </c>
      <c r="F365" s="1" t="s">
        <v>3959</v>
      </c>
      <c r="G365" s="1" t="s">
        <v>3960</v>
      </c>
      <c r="H365" s="1"/>
      <c r="I365" s="1" t="s">
        <v>4830</v>
      </c>
      <c r="J365" s="1" t="s">
        <v>40</v>
      </c>
      <c r="K365" s="1">
        <f t="shared" si="5"/>
        <v>1984</v>
      </c>
      <c r="L365" s="5">
        <v>84</v>
      </c>
      <c r="M365" s="1" t="s">
        <v>4831</v>
      </c>
      <c r="N365" s="1" t="s">
        <v>2300</v>
      </c>
      <c r="O365" s="5">
        <v>330</v>
      </c>
      <c r="P365" s="1">
        <v>1164</v>
      </c>
    </row>
    <row r="366" spans="1:16" ht="12.75">
      <c r="A366" s="1" t="s">
        <v>4836</v>
      </c>
      <c r="B366" s="1" t="s">
        <v>4837</v>
      </c>
      <c r="C366" s="16" t="s">
        <v>4897</v>
      </c>
      <c r="D366" s="8">
        <v>0.009</v>
      </c>
      <c r="E366" s="15" t="s">
        <v>2067</v>
      </c>
      <c r="F366" s="1" t="s">
        <v>3959</v>
      </c>
      <c r="G366" s="1" t="s">
        <v>3960</v>
      </c>
      <c r="H366" s="1"/>
      <c r="I366" s="1" t="s">
        <v>4830</v>
      </c>
      <c r="J366" s="1" t="s">
        <v>40</v>
      </c>
      <c r="K366" s="1">
        <f t="shared" si="5"/>
        <v>1984</v>
      </c>
      <c r="L366" s="5">
        <v>84</v>
      </c>
      <c r="M366" s="1" t="s">
        <v>4831</v>
      </c>
      <c r="N366" s="1" t="s">
        <v>2300</v>
      </c>
      <c r="O366" s="5">
        <v>330</v>
      </c>
      <c r="P366" s="1">
        <v>1165</v>
      </c>
    </row>
    <row r="367" spans="1:16" ht="12.75">
      <c r="A367" s="1" t="s">
        <v>4836</v>
      </c>
      <c r="B367" s="1" t="s">
        <v>4837</v>
      </c>
      <c r="C367" s="16" t="s">
        <v>4897</v>
      </c>
      <c r="D367" s="8">
        <v>0.015</v>
      </c>
      <c r="E367" s="15" t="s">
        <v>2067</v>
      </c>
      <c r="F367" s="1" t="s">
        <v>3959</v>
      </c>
      <c r="G367" s="1" t="s">
        <v>3960</v>
      </c>
      <c r="H367" s="1"/>
      <c r="I367" s="1" t="s">
        <v>4832</v>
      </c>
      <c r="J367" s="1" t="s">
        <v>40</v>
      </c>
      <c r="K367" s="1">
        <f t="shared" si="5"/>
        <v>1984</v>
      </c>
      <c r="L367" s="5">
        <v>84</v>
      </c>
      <c r="M367" s="1" t="s">
        <v>4831</v>
      </c>
      <c r="N367" s="1" t="s">
        <v>2300</v>
      </c>
      <c r="O367" s="5">
        <v>330</v>
      </c>
      <c r="P367" s="1">
        <v>1167</v>
      </c>
    </row>
    <row r="368" spans="1:16" ht="12.75">
      <c r="A368" s="1" t="s">
        <v>4836</v>
      </c>
      <c r="B368" s="1" t="s">
        <v>4837</v>
      </c>
      <c r="C368" s="16" t="s">
        <v>4897</v>
      </c>
      <c r="D368" s="8">
        <v>0.016</v>
      </c>
      <c r="E368" s="15" t="s">
        <v>2067</v>
      </c>
      <c r="F368" s="1" t="s">
        <v>3959</v>
      </c>
      <c r="G368" s="1" t="s">
        <v>3960</v>
      </c>
      <c r="H368" s="1"/>
      <c r="I368" s="1" t="s">
        <v>4832</v>
      </c>
      <c r="J368" s="1" t="s">
        <v>40</v>
      </c>
      <c r="K368" s="1">
        <f t="shared" si="5"/>
        <v>1984</v>
      </c>
      <c r="L368" s="5">
        <v>84</v>
      </c>
      <c r="M368" s="1" t="s">
        <v>4831</v>
      </c>
      <c r="N368" s="1" t="s">
        <v>2300</v>
      </c>
      <c r="O368" s="5">
        <v>330</v>
      </c>
      <c r="P368" s="1">
        <v>1169</v>
      </c>
    </row>
    <row r="369" spans="1:16" ht="12.75">
      <c r="A369" s="1" t="s">
        <v>4836</v>
      </c>
      <c r="B369" s="1" t="s">
        <v>4837</v>
      </c>
      <c r="C369" s="16" t="s">
        <v>4897</v>
      </c>
      <c r="D369" s="8">
        <v>0.032</v>
      </c>
      <c r="E369" s="15" t="s">
        <v>4209</v>
      </c>
      <c r="F369" s="1" t="s">
        <v>3959</v>
      </c>
      <c r="G369" s="1" t="s">
        <v>3960</v>
      </c>
      <c r="H369" s="1"/>
      <c r="I369" s="1" t="s">
        <v>4681</v>
      </c>
      <c r="J369" s="1" t="s">
        <v>40</v>
      </c>
      <c r="K369" s="1">
        <f t="shared" si="5"/>
        <v>1984</v>
      </c>
      <c r="L369" s="5">
        <v>84</v>
      </c>
      <c r="M369" s="1" t="s">
        <v>4843</v>
      </c>
      <c r="N369" s="1" t="s">
        <v>106</v>
      </c>
      <c r="O369" s="5">
        <v>334</v>
      </c>
      <c r="P369" s="1">
        <v>1180</v>
      </c>
    </row>
    <row r="370" spans="1:16" ht="12.75">
      <c r="A370" s="1" t="s">
        <v>4836</v>
      </c>
      <c r="B370" s="1" t="s">
        <v>4837</v>
      </c>
      <c r="C370" s="16" t="s">
        <v>4897</v>
      </c>
      <c r="D370" s="8">
        <v>0.014</v>
      </c>
      <c r="E370" s="15" t="s">
        <v>2067</v>
      </c>
      <c r="F370" s="1" t="s">
        <v>3959</v>
      </c>
      <c r="G370" s="1" t="s">
        <v>3960</v>
      </c>
      <c r="H370" s="1"/>
      <c r="I370" s="1" t="s">
        <v>4832</v>
      </c>
      <c r="J370" s="1" t="s">
        <v>40</v>
      </c>
      <c r="K370" s="1">
        <f t="shared" si="5"/>
        <v>1984</v>
      </c>
      <c r="L370" s="5">
        <v>84</v>
      </c>
      <c r="M370" s="1" t="s">
        <v>4831</v>
      </c>
      <c r="N370" s="1" t="s">
        <v>2300</v>
      </c>
      <c r="O370" s="5">
        <v>330</v>
      </c>
      <c r="P370" s="1">
        <v>1168</v>
      </c>
    </row>
    <row r="371" spans="1:16" ht="12.75">
      <c r="A371" s="1" t="s">
        <v>4101</v>
      </c>
      <c r="B371" s="1" t="s">
        <v>4102</v>
      </c>
      <c r="C371" s="16" t="s">
        <v>4897</v>
      </c>
      <c r="D371" s="8">
        <v>0.19</v>
      </c>
      <c r="E371" s="15" t="s">
        <v>4040</v>
      </c>
      <c r="F371" s="1" t="s">
        <v>40</v>
      </c>
      <c r="G371" s="1" t="s">
        <v>3960</v>
      </c>
      <c r="H371" s="1" t="s">
        <v>4090</v>
      </c>
      <c r="I371" s="1" t="s">
        <v>4103</v>
      </c>
      <c r="J371" s="1" t="s">
        <v>927</v>
      </c>
      <c r="K371" s="1">
        <v>1995</v>
      </c>
      <c r="L371" s="5"/>
      <c r="M371" s="20" t="s">
        <v>4918</v>
      </c>
      <c r="N371" s="20" t="s">
        <v>4919</v>
      </c>
      <c r="O371" s="5">
        <v>721</v>
      </c>
      <c r="P371" s="1">
        <v>245</v>
      </c>
    </row>
    <row r="372" spans="1:16" ht="12.75">
      <c r="A372" s="1" t="s">
        <v>4101</v>
      </c>
      <c r="B372" s="1" t="s">
        <v>4104</v>
      </c>
      <c r="C372" s="16" t="s">
        <v>4897</v>
      </c>
      <c r="D372" s="8">
        <v>0.16</v>
      </c>
      <c r="E372" s="15" t="s">
        <v>4040</v>
      </c>
      <c r="F372" s="1" t="s">
        <v>40</v>
      </c>
      <c r="G372" s="1" t="s">
        <v>3960</v>
      </c>
      <c r="H372" s="1" t="s">
        <v>4090</v>
      </c>
      <c r="I372" s="1" t="s">
        <v>4103</v>
      </c>
      <c r="J372" s="1" t="s">
        <v>927</v>
      </c>
      <c r="K372" s="1">
        <v>1995</v>
      </c>
      <c r="L372" s="5"/>
      <c r="M372" s="20" t="s">
        <v>4918</v>
      </c>
      <c r="N372" s="20" t="s">
        <v>4919</v>
      </c>
      <c r="O372" s="5">
        <v>721</v>
      </c>
      <c r="P372" s="1">
        <v>246</v>
      </c>
    </row>
    <row r="373" spans="1:16" ht="12.75">
      <c r="A373" s="1" t="s">
        <v>4101</v>
      </c>
      <c r="B373" s="1" t="s">
        <v>4105</v>
      </c>
      <c r="C373" s="16" t="s">
        <v>4897</v>
      </c>
      <c r="D373" s="8">
        <v>0.13</v>
      </c>
      <c r="E373" s="15" t="s">
        <v>4040</v>
      </c>
      <c r="F373" s="1" t="s">
        <v>40</v>
      </c>
      <c r="G373" s="1" t="s">
        <v>3960</v>
      </c>
      <c r="H373" s="1" t="s">
        <v>4090</v>
      </c>
      <c r="I373" s="1" t="s">
        <v>4103</v>
      </c>
      <c r="J373" s="1" t="s">
        <v>927</v>
      </c>
      <c r="K373" s="1">
        <v>1995</v>
      </c>
      <c r="L373" s="5"/>
      <c r="M373" s="20" t="s">
        <v>4918</v>
      </c>
      <c r="N373" s="20" t="s">
        <v>4919</v>
      </c>
      <c r="O373" s="5">
        <v>721</v>
      </c>
      <c r="P373" s="1">
        <v>247</v>
      </c>
    </row>
    <row r="374" spans="1:16" ht="12.75">
      <c r="A374" s="1" t="s">
        <v>4101</v>
      </c>
      <c r="B374" s="1" t="s">
        <v>4111</v>
      </c>
      <c r="C374" s="16" t="s">
        <v>4897</v>
      </c>
      <c r="D374" s="8">
        <v>0.14</v>
      </c>
      <c r="E374" s="15" t="s">
        <v>4040</v>
      </c>
      <c r="F374" s="1" t="s">
        <v>40</v>
      </c>
      <c r="G374" s="1" t="s">
        <v>3960</v>
      </c>
      <c r="H374" s="1" t="s">
        <v>4090</v>
      </c>
      <c r="I374" s="1" t="s">
        <v>4103</v>
      </c>
      <c r="J374" s="1" t="s">
        <v>927</v>
      </c>
      <c r="K374" s="1">
        <v>1995</v>
      </c>
      <c r="L374" s="5"/>
      <c r="M374" s="20" t="s">
        <v>4918</v>
      </c>
      <c r="N374" s="20" t="s">
        <v>4919</v>
      </c>
      <c r="O374" s="5">
        <v>721</v>
      </c>
      <c r="P374" s="1">
        <v>252</v>
      </c>
    </row>
    <row r="375" spans="1:16" ht="12.75">
      <c r="A375" s="1" t="s">
        <v>4092</v>
      </c>
      <c r="B375" s="1" t="s">
        <v>4095</v>
      </c>
      <c r="C375" s="16" t="s">
        <v>4897</v>
      </c>
      <c r="D375" s="8">
        <v>1.027</v>
      </c>
      <c r="E375" s="15" t="s">
        <v>4040</v>
      </c>
      <c r="F375" s="1" t="s">
        <v>3959</v>
      </c>
      <c r="G375" s="1" t="s">
        <v>3966</v>
      </c>
      <c r="H375" s="1" t="s">
        <v>4090</v>
      </c>
      <c r="I375" s="1" t="s">
        <v>4090</v>
      </c>
      <c r="J375" s="1" t="s">
        <v>40</v>
      </c>
      <c r="K375" s="1">
        <v>1996</v>
      </c>
      <c r="L375" s="5"/>
      <c r="M375" s="10" t="s">
        <v>4935</v>
      </c>
      <c r="N375" s="20" t="s">
        <v>167</v>
      </c>
      <c r="O375" s="5">
        <v>719</v>
      </c>
      <c r="P375" s="1">
        <v>238</v>
      </c>
    </row>
    <row r="376" spans="1:16" ht="12.75">
      <c r="A376" s="1" t="s">
        <v>4092</v>
      </c>
      <c r="B376" s="1" t="s">
        <v>4095</v>
      </c>
      <c r="C376" s="16" t="s">
        <v>4897</v>
      </c>
      <c r="D376" s="8">
        <v>1.771</v>
      </c>
      <c r="E376" s="15" t="s">
        <v>4040</v>
      </c>
      <c r="F376" s="1" t="s">
        <v>40</v>
      </c>
      <c r="G376" s="1" t="s">
        <v>3960</v>
      </c>
      <c r="H376" s="1" t="s">
        <v>4090</v>
      </c>
      <c r="I376" s="1" t="s">
        <v>4098</v>
      </c>
      <c r="J376" s="1" t="s">
        <v>40</v>
      </c>
      <c r="K376" s="1">
        <v>1996</v>
      </c>
      <c r="L376" s="5"/>
      <c r="M376" s="10" t="s">
        <v>4935</v>
      </c>
      <c r="N376" s="20" t="s">
        <v>167</v>
      </c>
      <c r="O376" s="5">
        <v>719</v>
      </c>
      <c r="P376" s="1">
        <v>242</v>
      </c>
    </row>
    <row r="377" spans="1:16" ht="12.75">
      <c r="A377" s="1" t="s">
        <v>4092</v>
      </c>
      <c r="B377" s="1" t="s">
        <v>4094</v>
      </c>
      <c r="C377" s="16" t="s">
        <v>4897</v>
      </c>
      <c r="D377" s="8">
        <v>0.387</v>
      </c>
      <c r="E377" s="15" t="s">
        <v>4040</v>
      </c>
      <c r="F377" s="1" t="s">
        <v>3959</v>
      </c>
      <c r="G377" s="1" t="s">
        <v>3966</v>
      </c>
      <c r="H377" s="1" t="s">
        <v>4090</v>
      </c>
      <c r="I377" s="1" t="s">
        <v>4090</v>
      </c>
      <c r="J377" s="1" t="s">
        <v>40</v>
      </c>
      <c r="K377" s="1">
        <v>1996</v>
      </c>
      <c r="L377" s="5"/>
      <c r="M377" s="10" t="s">
        <v>4935</v>
      </c>
      <c r="N377" s="20" t="s">
        <v>167</v>
      </c>
      <c r="O377" s="5">
        <v>719</v>
      </c>
      <c r="P377" s="1">
        <v>237</v>
      </c>
    </row>
    <row r="378" spans="1:16" ht="12.75">
      <c r="A378" s="1" t="s">
        <v>4092</v>
      </c>
      <c r="B378" s="1" t="s">
        <v>4094</v>
      </c>
      <c r="C378" s="16" t="s">
        <v>4897</v>
      </c>
      <c r="D378" s="8">
        <v>0.85</v>
      </c>
      <c r="E378" s="15" t="s">
        <v>4040</v>
      </c>
      <c r="F378" s="1" t="s">
        <v>40</v>
      </c>
      <c r="G378" s="1" t="s">
        <v>3960</v>
      </c>
      <c r="H378" s="1" t="s">
        <v>4090</v>
      </c>
      <c r="I378" s="1" t="s">
        <v>4098</v>
      </c>
      <c r="J378" s="1" t="s">
        <v>40</v>
      </c>
      <c r="K378" s="1">
        <v>1996</v>
      </c>
      <c r="L378" s="5"/>
      <c r="M378" s="10" t="s">
        <v>4935</v>
      </c>
      <c r="N378" s="20" t="s">
        <v>167</v>
      </c>
      <c r="O378" s="5">
        <v>719</v>
      </c>
      <c r="P378" s="1">
        <v>241</v>
      </c>
    </row>
    <row r="379" spans="1:16" ht="12.75">
      <c r="A379" s="1" t="s">
        <v>4651</v>
      </c>
      <c r="B379" s="1" t="s">
        <v>4653</v>
      </c>
      <c r="C379" s="16" t="s">
        <v>4897</v>
      </c>
      <c r="D379" s="8">
        <v>0.2</v>
      </c>
      <c r="E379" s="15" t="s">
        <v>4279</v>
      </c>
      <c r="F379" s="1" t="s">
        <v>3959</v>
      </c>
      <c r="G379" s="1" t="s">
        <v>3966</v>
      </c>
      <c r="H379" s="1" t="s">
        <v>4010</v>
      </c>
      <c r="I379" s="1" t="s">
        <v>4359</v>
      </c>
      <c r="J379" s="1" t="s">
        <v>40</v>
      </c>
      <c r="K379" s="1">
        <f t="shared" si="5"/>
        <v>1956</v>
      </c>
      <c r="L379" s="5">
        <v>56</v>
      </c>
      <c r="M379" s="1" t="s">
        <v>4329</v>
      </c>
      <c r="N379" s="1" t="s">
        <v>106</v>
      </c>
      <c r="O379" s="5">
        <v>288</v>
      </c>
      <c r="P379" s="1">
        <v>888</v>
      </c>
    </row>
    <row r="380" spans="1:16" ht="12.75">
      <c r="A380" s="1" t="s">
        <v>4092</v>
      </c>
      <c r="B380" s="1" t="s">
        <v>4096</v>
      </c>
      <c r="C380" s="16" t="s">
        <v>4897</v>
      </c>
      <c r="D380" s="8">
        <v>0.451</v>
      </c>
      <c r="E380" s="15" t="s">
        <v>4040</v>
      </c>
      <c r="F380" s="1" t="s">
        <v>3959</v>
      </c>
      <c r="G380" s="1" t="s">
        <v>3966</v>
      </c>
      <c r="H380" s="1" t="s">
        <v>4090</v>
      </c>
      <c r="I380" s="1" t="s">
        <v>4090</v>
      </c>
      <c r="J380" s="1" t="s">
        <v>40</v>
      </c>
      <c r="K380" s="1">
        <v>1996</v>
      </c>
      <c r="L380" s="5"/>
      <c r="M380" s="10" t="s">
        <v>4935</v>
      </c>
      <c r="N380" s="20" t="s">
        <v>167</v>
      </c>
      <c r="O380" s="5">
        <v>719</v>
      </c>
      <c r="P380" s="1">
        <v>239</v>
      </c>
    </row>
    <row r="381" spans="1:16" ht="12.75">
      <c r="A381" s="1" t="s">
        <v>4092</v>
      </c>
      <c r="B381" s="1" t="s">
        <v>4096</v>
      </c>
      <c r="C381" s="16" t="s">
        <v>4897</v>
      </c>
      <c r="D381" s="8">
        <v>0.5</v>
      </c>
      <c r="E381" s="15" t="s">
        <v>4040</v>
      </c>
      <c r="F381" s="1" t="s">
        <v>40</v>
      </c>
      <c r="G381" s="1" t="s">
        <v>3960</v>
      </c>
      <c r="H381" s="1" t="s">
        <v>4090</v>
      </c>
      <c r="I381" s="1" t="s">
        <v>4098</v>
      </c>
      <c r="J381" s="1" t="s">
        <v>40</v>
      </c>
      <c r="K381" s="1">
        <v>1996</v>
      </c>
      <c r="L381" s="5"/>
      <c r="M381" s="10" t="s">
        <v>4935</v>
      </c>
      <c r="N381" s="20" t="s">
        <v>167</v>
      </c>
      <c r="O381" s="5">
        <v>719</v>
      </c>
      <c r="P381" s="1">
        <v>243</v>
      </c>
    </row>
    <row r="382" spans="1:16" ht="12.75">
      <c r="A382" s="1" t="s">
        <v>4651</v>
      </c>
      <c r="B382" s="1" t="s">
        <v>4652</v>
      </c>
      <c r="C382" s="16" t="s">
        <v>4897</v>
      </c>
      <c r="D382" s="8">
        <v>0.1</v>
      </c>
      <c r="E382" s="15" t="s">
        <v>4276</v>
      </c>
      <c r="F382" s="1" t="s">
        <v>3959</v>
      </c>
      <c r="G382" s="1" t="s">
        <v>3966</v>
      </c>
      <c r="H382" s="1" t="s">
        <v>4010</v>
      </c>
      <c r="I382" s="1" t="s">
        <v>4359</v>
      </c>
      <c r="J382" s="1" t="s">
        <v>40</v>
      </c>
      <c r="K382" s="1">
        <f t="shared" si="5"/>
        <v>1956</v>
      </c>
      <c r="L382" s="5">
        <v>56</v>
      </c>
      <c r="M382" s="1" t="s">
        <v>4329</v>
      </c>
      <c r="N382" s="1" t="s">
        <v>106</v>
      </c>
      <c r="O382" s="5">
        <v>288</v>
      </c>
      <c r="P382" s="1">
        <v>887</v>
      </c>
    </row>
    <row r="383" spans="1:16" ht="12.75">
      <c r="A383" s="1" t="s">
        <v>4092</v>
      </c>
      <c r="B383" s="1" t="s">
        <v>4093</v>
      </c>
      <c r="C383" s="16" t="s">
        <v>4897</v>
      </c>
      <c r="D383" s="8">
        <v>0.506</v>
      </c>
      <c r="E383" s="15" t="s">
        <v>4040</v>
      </c>
      <c r="F383" s="1" t="s">
        <v>3959</v>
      </c>
      <c r="G383" s="1" t="s">
        <v>3966</v>
      </c>
      <c r="H383" s="1" t="s">
        <v>4090</v>
      </c>
      <c r="I383" s="1" t="s">
        <v>4090</v>
      </c>
      <c r="J383" s="1" t="s">
        <v>40</v>
      </c>
      <c r="K383" s="1">
        <v>1996</v>
      </c>
      <c r="L383" s="5"/>
      <c r="M383" s="10" t="s">
        <v>4935</v>
      </c>
      <c r="N383" s="20" t="s">
        <v>167</v>
      </c>
      <c r="O383" s="5">
        <v>719</v>
      </c>
      <c r="P383" s="1">
        <v>236</v>
      </c>
    </row>
    <row r="384" spans="1:16" ht="12.75">
      <c r="A384" s="1" t="s">
        <v>4092</v>
      </c>
      <c r="B384" s="1" t="s">
        <v>4097</v>
      </c>
      <c r="C384" s="16" t="s">
        <v>4897</v>
      </c>
      <c r="D384" s="8">
        <v>1</v>
      </c>
      <c r="E384" s="15" t="s">
        <v>4040</v>
      </c>
      <c r="F384" s="1" t="s">
        <v>40</v>
      </c>
      <c r="G384" s="1" t="s">
        <v>3960</v>
      </c>
      <c r="H384" s="1" t="s">
        <v>4090</v>
      </c>
      <c r="I384" s="1" t="s">
        <v>4098</v>
      </c>
      <c r="J384" s="1" t="s">
        <v>40</v>
      </c>
      <c r="K384" s="1">
        <v>1996</v>
      </c>
      <c r="L384" s="5"/>
      <c r="M384" s="10" t="s">
        <v>4935</v>
      </c>
      <c r="N384" s="20" t="s">
        <v>167</v>
      </c>
      <c r="O384" s="5">
        <v>719</v>
      </c>
      <c r="P384" s="1">
        <v>240</v>
      </c>
    </row>
    <row r="385" spans="1:16" ht="12.75">
      <c r="A385" s="1" t="s">
        <v>3984</v>
      </c>
      <c r="B385" s="1" t="s">
        <v>3985</v>
      </c>
      <c r="C385" s="16" t="s">
        <v>4897</v>
      </c>
      <c r="D385" s="8">
        <v>0.6</v>
      </c>
      <c r="E385" s="15" t="s">
        <v>3963</v>
      </c>
      <c r="F385" s="1"/>
      <c r="G385" s="1"/>
      <c r="H385" s="1"/>
      <c r="I385" s="1"/>
      <c r="J385" s="1"/>
      <c r="K385" s="1">
        <f t="shared" si="5"/>
        <v>1990</v>
      </c>
      <c r="L385" s="5">
        <v>1990</v>
      </c>
      <c r="M385" s="1" t="s">
        <v>3981</v>
      </c>
      <c r="N385" s="1" t="s">
        <v>575</v>
      </c>
      <c r="O385" s="5">
        <v>445</v>
      </c>
      <c r="P385" s="1">
        <v>13</v>
      </c>
    </row>
    <row r="386" spans="1:16" ht="12.75">
      <c r="A386" s="1" t="s">
        <v>4062</v>
      </c>
      <c r="B386" s="1" t="s">
        <v>4063</v>
      </c>
      <c r="C386" s="16" t="s">
        <v>4897</v>
      </c>
      <c r="D386" s="8">
        <v>1.798</v>
      </c>
      <c r="E386" s="15" t="s">
        <v>4040</v>
      </c>
      <c r="F386" s="1" t="s">
        <v>3959</v>
      </c>
      <c r="G386" s="1" t="s">
        <v>3960</v>
      </c>
      <c r="H386" s="1" t="s">
        <v>4049</v>
      </c>
      <c r="I386" s="1" t="s">
        <v>4050</v>
      </c>
      <c r="J386" s="1" t="s">
        <v>40</v>
      </c>
      <c r="K386" s="1">
        <v>1995</v>
      </c>
      <c r="L386" s="5"/>
      <c r="M386" s="20" t="s">
        <v>4927</v>
      </c>
      <c r="N386" s="20" t="s">
        <v>4925</v>
      </c>
      <c r="O386" s="5">
        <v>702</v>
      </c>
      <c r="P386" s="1">
        <v>197</v>
      </c>
    </row>
    <row r="387" spans="1:16" ht="12.75">
      <c r="A387" s="1" t="s">
        <v>4331</v>
      </c>
      <c r="B387" s="1" t="s">
        <v>4332</v>
      </c>
      <c r="C387" s="16" t="s">
        <v>4897</v>
      </c>
      <c r="D387" s="8">
        <v>0.03</v>
      </c>
      <c r="E387" s="15" t="s">
        <v>4189</v>
      </c>
      <c r="F387" s="1" t="s">
        <v>3959</v>
      </c>
      <c r="G387" s="1" t="s">
        <v>3966</v>
      </c>
      <c r="H387" s="1" t="s">
        <v>4010</v>
      </c>
      <c r="I387" s="1"/>
      <c r="J387" s="1" t="s">
        <v>40</v>
      </c>
      <c r="K387" s="1">
        <f t="shared" si="5"/>
        <v>1973</v>
      </c>
      <c r="L387" s="5">
        <v>73</v>
      </c>
      <c r="M387" s="1" t="s">
        <v>4190</v>
      </c>
      <c r="N387" s="1" t="s">
        <v>106</v>
      </c>
      <c r="O387" s="5">
        <v>220</v>
      </c>
      <c r="P387" s="1">
        <v>521</v>
      </c>
    </row>
    <row r="388" spans="1:16" ht="12.75">
      <c r="A388" s="1" t="s">
        <v>3986</v>
      </c>
      <c r="B388" s="1" t="s">
        <v>3987</v>
      </c>
      <c r="C388" s="16" t="s">
        <v>4897</v>
      </c>
      <c r="D388" s="8">
        <v>0.84</v>
      </c>
      <c r="E388" s="15" t="s">
        <v>3963</v>
      </c>
      <c r="F388" s="1"/>
      <c r="G388" s="1"/>
      <c r="H388" s="1"/>
      <c r="I388" s="1"/>
      <c r="J388" s="1"/>
      <c r="K388" s="1">
        <f aca="true" t="shared" si="6" ref="K388:K451">IF(L388="","",IF(L388&gt;1000,L388,L388+1900))</f>
        <v>1986</v>
      </c>
      <c r="L388" s="5">
        <v>1986</v>
      </c>
      <c r="M388" s="1" t="s">
        <v>3988</v>
      </c>
      <c r="N388" s="1" t="s">
        <v>208</v>
      </c>
      <c r="O388" s="5">
        <v>475</v>
      </c>
      <c r="P388" s="1">
        <v>14</v>
      </c>
    </row>
    <row r="389" spans="1:16" ht="12.75">
      <c r="A389" s="1" t="s">
        <v>3986</v>
      </c>
      <c r="B389" s="1" t="s">
        <v>3990</v>
      </c>
      <c r="C389" s="16" t="s">
        <v>4897</v>
      </c>
      <c r="D389" s="8">
        <v>1.7</v>
      </c>
      <c r="E389" s="15" t="s">
        <v>3963</v>
      </c>
      <c r="F389" s="1"/>
      <c r="G389" s="1"/>
      <c r="H389" s="1" t="s">
        <v>3991</v>
      </c>
      <c r="I389" s="1"/>
      <c r="J389" s="1"/>
      <c r="K389" s="1">
        <f t="shared" si="6"/>
        <v>1990</v>
      </c>
      <c r="L389" s="5">
        <v>1990</v>
      </c>
      <c r="M389" s="1" t="s">
        <v>3992</v>
      </c>
      <c r="N389" s="1" t="s">
        <v>208</v>
      </c>
      <c r="O389" s="5">
        <v>478</v>
      </c>
      <c r="P389" s="1">
        <v>15</v>
      </c>
    </row>
    <row r="390" spans="1:16" ht="12.75">
      <c r="A390" s="1" t="s">
        <v>4333</v>
      </c>
      <c r="B390" s="1" t="s">
        <v>4717</v>
      </c>
      <c r="C390" s="16" t="s">
        <v>4897</v>
      </c>
      <c r="D390" s="8">
        <v>0.16</v>
      </c>
      <c r="E390" s="15" t="s">
        <v>4209</v>
      </c>
      <c r="F390" s="1" t="s">
        <v>3959</v>
      </c>
      <c r="G390" s="1" t="s">
        <v>3966</v>
      </c>
      <c r="H390" s="1" t="s">
        <v>4010</v>
      </c>
      <c r="I390" s="1"/>
      <c r="J390" s="1" t="s">
        <v>40</v>
      </c>
      <c r="K390" s="1">
        <f t="shared" si="6"/>
        <v>1965</v>
      </c>
      <c r="L390" s="5">
        <v>65</v>
      </c>
      <c r="M390" s="1" t="s">
        <v>4718</v>
      </c>
      <c r="N390" s="1" t="s">
        <v>73</v>
      </c>
      <c r="O390" s="5">
        <v>307</v>
      </c>
      <c r="P390" s="1">
        <v>979</v>
      </c>
    </row>
    <row r="391" spans="1:16" ht="12.75">
      <c r="A391" s="1" t="s">
        <v>4333</v>
      </c>
      <c r="B391" s="1" t="s">
        <v>4719</v>
      </c>
      <c r="C391" s="16" t="s">
        <v>4897</v>
      </c>
      <c r="D391" s="8">
        <v>0.14</v>
      </c>
      <c r="E391" s="15" t="s">
        <v>4209</v>
      </c>
      <c r="F391" s="1" t="s">
        <v>3959</v>
      </c>
      <c r="G391" s="1" t="s">
        <v>3966</v>
      </c>
      <c r="H391" s="1" t="s">
        <v>4010</v>
      </c>
      <c r="I391" s="1"/>
      <c r="J391" s="1" t="s">
        <v>40</v>
      </c>
      <c r="K391" s="1">
        <f t="shared" si="6"/>
        <v>1965</v>
      </c>
      <c r="L391" s="5">
        <v>65</v>
      </c>
      <c r="M391" s="1" t="s">
        <v>4718</v>
      </c>
      <c r="N391" s="1" t="s">
        <v>73</v>
      </c>
      <c r="O391" s="5">
        <v>307</v>
      </c>
      <c r="P391" s="1">
        <v>980</v>
      </c>
    </row>
    <row r="392" spans="1:16" ht="12.75">
      <c r="A392" s="1" t="s">
        <v>4333</v>
      </c>
      <c r="B392" s="1" t="s">
        <v>4719</v>
      </c>
      <c r="C392" s="16" t="s">
        <v>4897</v>
      </c>
      <c r="D392" s="8">
        <v>0.2</v>
      </c>
      <c r="E392" s="15" t="s">
        <v>4209</v>
      </c>
      <c r="F392" s="1" t="s">
        <v>3959</v>
      </c>
      <c r="G392" s="1" t="s">
        <v>3966</v>
      </c>
      <c r="H392" s="1" t="s">
        <v>4010</v>
      </c>
      <c r="I392" s="1"/>
      <c r="J392" s="1" t="s">
        <v>40</v>
      </c>
      <c r="K392" s="1">
        <f t="shared" si="6"/>
        <v>1965</v>
      </c>
      <c r="L392" s="5">
        <v>65</v>
      </c>
      <c r="M392" s="1" t="s">
        <v>4718</v>
      </c>
      <c r="N392" s="1" t="s">
        <v>73</v>
      </c>
      <c r="O392" s="5">
        <v>307</v>
      </c>
      <c r="P392" s="1">
        <v>981</v>
      </c>
    </row>
    <row r="393" spans="1:16" ht="12.75">
      <c r="A393" s="1" t="s">
        <v>4333</v>
      </c>
      <c r="B393" s="1" t="s">
        <v>4765</v>
      </c>
      <c r="C393" s="16" t="s">
        <v>4897</v>
      </c>
      <c r="D393" s="8">
        <v>0.34</v>
      </c>
      <c r="E393" s="15"/>
      <c r="F393" s="1" t="s">
        <v>3959</v>
      </c>
      <c r="G393" s="1" t="s">
        <v>3966</v>
      </c>
      <c r="H393" s="1" t="s">
        <v>4759</v>
      </c>
      <c r="I393" s="1" t="s">
        <v>4766</v>
      </c>
      <c r="J393" s="1" t="s">
        <v>40</v>
      </c>
      <c r="K393" s="1">
        <f t="shared" si="6"/>
        <v>1966</v>
      </c>
      <c r="L393" s="5">
        <v>66</v>
      </c>
      <c r="M393" s="1" t="s">
        <v>4761</v>
      </c>
      <c r="N393" s="1" t="s">
        <v>106</v>
      </c>
      <c r="O393" s="5">
        <v>312</v>
      </c>
      <c r="P393" s="1">
        <v>1043</v>
      </c>
    </row>
    <row r="394" spans="1:16" ht="12.75">
      <c r="A394" s="1" t="s">
        <v>4333</v>
      </c>
      <c r="B394" s="1" t="s">
        <v>4778</v>
      </c>
      <c r="C394" s="16" t="s">
        <v>4897</v>
      </c>
      <c r="D394" s="8">
        <v>0.23</v>
      </c>
      <c r="E394" s="15"/>
      <c r="F394" s="1" t="s">
        <v>3959</v>
      </c>
      <c r="G394" s="1" t="s">
        <v>3966</v>
      </c>
      <c r="H394" s="1" t="s">
        <v>4200</v>
      </c>
      <c r="I394" s="1"/>
      <c r="J394" s="1" t="s">
        <v>40</v>
      </c>
      <c r="K394" s="1">
        <f t="shared" si="6"/>
        <v>1973</v>
      </c>
      <c r="L394" s="5">
        <v>73</v>
      </c>
      <c r="M394" s="1" t="s">
        <v>4242</v>
      </c>
      <c r="N394" s="1" t="s">
        <v>106</v>
      </c>
      <c r="O394" s="5">
        <v>316</v>
      </c>
      <c r="P394" s="1">
        <v>1059</v>
      </c>
    </row>
    <row r="395" spans="1:16" ht="12.75">
      <c r="A395" s="1" t="s">
        <v>4333</v>
      </c>
      <c r="B395" s="1" t="s">
        <v>4779</v>
      </c>
      <c r="C395" s="16" t="s">
        <v>4897</v>
      </c>
      <c r="D395" s="8">
        <v>0.17</v>
      </c>
      <c r="E395" s="15"/>
      <c r="F395" s="1" t="s">
        <v>3959</v>
      </c>
      <c r="G395" s="1" t="s">
        <v>3966</v>
      </c>
      <c r="H395" s="1" t="s">
        <v>4200</v>
      </c>
      <c r="I395" s="1"/>
      <c r="J395" s="1" t="s">
        <v>40</v>
      </c>
      <c r="K395" s="1">
        <f t="shared" si="6"/>
        <v>1973</v>
      </c>
      <c r="L395" s="5">
        <v>73</v>
      </c>
      <c r="M395" s="1" t="s">
        <v>4242</v>
      </c>
      <c r="N395" s="1" t="s">
        <v>106</v>
      </c>
      <c r="O395" s="5">
        <v>316</v>
      </c>
      <c r="P395" s="1">
        <v>1065</v>
      </c>
    </row>
    <row r="396" spans="1:16" ht="12.75">
      <c r="A396" s="1" t="s">
        <v>4333</v>
      </c>
      <c r="B396" s="1" t="s">
        <v>4763</v>
      </c>
      <c r="C396" s="16" t="s">
        <v>4897</v>
      </c>
      <c r="D396" s="8">
        <v>0.33</v>
      </c>
      <c r="E396" s="15"/>
      <c r="F396" s="1" t="s">
        <v>3959</v>
      </c>
      <c r="G396" s="1" t="s">
        <v>3966</v>
      </c>
      <c r="H396" s="1" t="s">
        <v>4759</v>
      </c>
      <c r="I396" s="1" t="s">
        <v>4764</v>
      </c>
      <c r="J396" s="1" t="s">
        <v>927</v>
      </c>
      <c r="K396" s="1">
        <f t="shared" si="6"/>
        <v>1966</v>
      </c>
      <c r="L396" s="5">
        <v>66</v>
      </c>
      <c r="M396" s="1" t="s">
        <v>4761</v>
      </c>
      <c r="N396" s="1" t="s">
        <v>106</v>
      </c>
      <c r="O396" s="5">
        <v>312</v>
      </c>
      <c r="P396" s="1">
        <v>1042</v>
      </c>
    </row>
    <row r="397" spans="1:16" ht="12.75">
      <c r="A397" s="1" t="s">
        <v>4333</v>
      </c>
      <c r="B397" s="1" t="s">
        <v>4763</v>
      </c>
      <c r="C397" s="16" t="s">
        <v>4897</v>
      </c>
      <c r="D397" s="8">
        <v>0.3</v>
      </c>
      <c r="E397" s="15"/>
      <c r="F397" s="1" t="s">
        <v>3959</v>
      </c>
      <c r="G397" s="1" t="s">
        <v>3966</v>
      </c>
      <c r="H397" s="1" t="s">
        <v>4759</v>
      </c>
      <c r="I397" s="1" t="s">
        <v>4767</v>
      </c>
      <c r="J397" s="1" t="s">
        <v>40</v>
      </c>
      <c r="K397" s="1">
        <f t="shared" si="6"/>
        <v>1966</v>
      </c>
      <c r="L397" s="5">
        <v>66</v>
      </c>
      <c r="M397" s="1" t="s">
        <v>4761</v>
      </c>
      <c r="N397" s="1" t="s">
        <v>106</v>
      </c>
      <c r="O397" s="5">
        <v>312</v>
      </c>
      <c r="P397" s="1">
        <v>1045</v>
      </c>
    </row>
    <row r="398" spans="1:16" ht="12.75">
      <c r="A398" s="1" t="s">
        <v>4333</v>
      </c>
      <c r="B398" s="1" t="s">
        <v>4884</v>
      </c>
      <c r="C398" s="16" t="s">
        <v>4897</v>
      </c>
      <c r="D398" s="8">
        <v>0.5</v>
      </c>
      <c r="E398" s="15" t="s">
        <v>4226</v>
      </c>
      <c r="F398" s="1"/>
      <c r="G398" s="1"/>
      <c r="H398" s="1"/>
      <c r="I398" s="1"/>
      <c r="J398" s="1"/>
      <c r="K398" s="1">
        <f t="shared" si="6"/>
        <v>1963</v>
      </c>
      <c r="L398" s="5">
        <v>63</v>
      </c>
      <c r="M398" s="1" t="s">
        <v>4326</v>
      </c>
      <c r="N398" s="1" t="s">
        <v>73</v>
      </c>
      <c r="O398" s="5">
        <v>278</v>
      </c>
      <c r="P398" s="1">
        <v>583</v>
      </c>
    </row>
    <row r="399" spans="1:16" ht="12.75">
      <c r="A399" s="1" t="s">
        <v>4333</v>
      </c>
      <c r="B399" s="1" t="s">
        <v>4666</v>
      </c>
      <c r="C399" s="16" t="s">
        <v>4897</v>
      </c>
      <c r="D399" s="8">
        <v>0.24</v>
      </c>
      <c r="E399" s="15" t="s">
        <v>2067</v>
      </c>
      <c r="F399" s="1" t="s">
        <v>3959</v>
      </c>
      <c r="G399" s="1" t="s">
        <v>3966</v>
      </c>
      <c r="H399" s="1" t="s">
        <v>4667</v>
      </c>
      <c r="I399" s="1"/>
      <c r="J399" s="1" t="s">
        <v>40</v>
      </c>
      <c r="K399" s="1">
        <f t="shared" si="6"/>
        <v>1961</v>
      </c>
      <c r="L399" s="5">
        <v>61</v>
      </c>
      <c r="M399" s="1" t="s">
        <v>4668</v>
      </c>
      <c r="N399" s="1" t="s">
        <v>106</v>
      </c>
      <c r="O399" s="5">
        <v>291</v>
      </c>
      <c r="P399" s="1">
        <v>901</v>
      </c>
    </row>
    <row r="400" spans="1:16" ht="12.75">
      <c r="A400" s="1" t="s">
        <v>4333</v>
      </c>
      <c r="B400" s="1" t="s">
        <v>4666</v>
      </c>
      <c r="C400" s="16" t="s">
        <v>4897</v>
      </c>
      <c r="D400" s="8">
        <v>0.2</v>
      </c>
      <c r="E400" s="15" t="s">
        <v>4226</v>
      </c>
      <c r="F400" s="1" t="s">
        <v>3959</v>
      </c>
      <c r="G400" s="1" t="s">
        <v>3966</v>
      </c>
      <c r="H400" s="1" t="s">
        <v>4200</v>
      </c>
      <c r="I400" s="1"/>
      <c r="J400" s="1" t="s">
        <v>40</v>
      </c>
      <c r="K400" s="1">
        <f t="shared" si="6"/>
        <v>1961</v>
      </c>
      <c r="L400" s="5">
        <v>61</v>
      </c>
      <c r="M400" s="1" t="s">
        <v>4668</v>
      </c>
      <c r="N400" s="1" t="s">
        <v>106</v>
      </c>
      <c r="O400" s="5">
        <v>291</v>
      </c>
      <c r="P400" s="1">
        <v>902</v>
      </c>
    </row>
    <row r="401" spans="1:16" ht="12.75">
      <c r="A401" s="1" t="s">
        <v>4333</v>
      </c>
      <c r="B401" s="1" t="s">
        <v>4666</v>
      </c>
      <c r="C401" s="16" t="s">
        <v>4897</v>
      </c>
      <c r="D401" s="8">
        <v>0.16</v>
      </c>
      <c r="E401" s="15" t="s">
        <v>4226</v>
      </c>
      <c r="F401" s="1" t="s">
        <v>3959</v>
      </c>
      <c r="G401" s="1" t="s">
        <v>3960</v>
      </c>
      <c r="H401" s="1" t="s">
        <v>4200</v>
      </c>
      <c r="I401" s="1" t="s">
        <v>4310</v>
      </c>
      <c r="J401" s="1" t="s">
        <v>40</v>
      </c>
      <c r="K401" s="1">
        <f t="shared" si="6"/>
        <v>1961</v>
      </c>
      <c r="L401" s="5">
        <v>61</v>
      </c>
      <c r="M401" s="1" t="s">
        <v>4668</v>
      </c>
      <c r="N401" s="1" t="s">
        <v>106</v>
      </c>
      <c r="O401" s="5">
        <v>291</v>
      </c>
      <c r="P401" s="1">
        <v>903</v>
      </c>
    </row>
    <row r="402" spans="1:16" ht="12.75">
      <c r="A402" s="1" t="s">
        <v>4333</v>
      </c>
      <c r="B402" s="1" t="s">
        <v>4666</v>
      </c>
      <c r="C402" s="16" t="s">
        <v>4897</v>
      </c>
      <c r="D402" s="8">
        <v>0.26</v>
      </c>
      <c r="E402" s="15" t="s">
        <v>4226</v>
      </c>
      <c r="F402" s="1" t="s">
        <v>3959</v>
      </c>
      <c r="G402" s="1" t="s">
        <v>3966</v>
      </c>
      <c r="H402" s="1" t="s">
        <v>4200</v>
      </c>
      <c r="I402" s="1"/>
      <c r="J402" s="1" t="s">
        <v>927</v>
      </c>
      <c r="K402" s="1">
        <f t="shared" si="6"/>
        <v>1961</v>
      </c>
      <c r="L402" s="5">
        <v>61</v>
      </c>
      <c r="M402" s="1" t="s">
        <v>4668</v>
      </c>
      <c r="N402" s="1" t="s">
        <v>106</v>
      </c>
      <c r="O402" s="5">
        <v>291</v>
      </c>
      <c r="P402" s="1">
        <v>904</v>
      </c>
    </row>
    <row r="403" spans="1:16" ht="12.75">
      <c r="A403" s="1" t="s">
        <v>4333</v>
      </c>
      <c r="B403" s="1" t="s">
        <v>4666</v>
      </c>
      <c r="C403" s="16" t="s">
        <v>4897</v>
      </c>
      <c r="D403" s="8">
        <v>0.19</v>
      </c>
      <c r="E403" s="15"/>
      <c r="F403" s="1" t="s">
        <v>3959</v>
      </c>
      <c r="G403" s="1" t="s">
        <v>3966</v>
      </c>
      <c r="H403" s="1" t="s">
        <v>4759</v>
      </c>
      <c r="I403" s="1" t="s">
        <v>4768</v>
      </c>
      <c r="J403" s="1" t="s">
        <v>40</v>
      </c>
      <c r="K403" s="1">
        <f t="shared" si="6"/>
        <v>1966</v>
      </c>
      <c r="L403" s="5">
        <v>66</v>
      </c>
      <c r="M403" s="1" t="s">
        <v>4761</v>
      </c>
      <c r="N403" s="1" t="s">
        <v>106</v>
      </c>
      <c r="O403" s="5">
        <v>312</v>
      </c>
      <c r="P403" s="1">
        <v>1046</v>
      </c>
    </row>
    <row r="404" spans="1:16" ht="12.75">
      <c r="A404" s="1" t="s">
        <v>4333</v>
      </c>
      <c r="B404" s="1" t="s">
        <v>4666</v>
      </c>
      <c r="C404" s="16" t="s">
        <v>4897</v>
      </c>
      <c r="D404" s="8">
        <v>0.24</v>
      </c>
      <c r="E404" s="15" t="s">
        <v>4226</v>
      </c>
      <c r="F404" s="1" t="s">
        <v>3959</v>
      </c>
      <c r="G404" s="1" t="s">
        <v>3960</v>
      </c>
      <c r="H404" s="1" t="s">
        <v>1966</v>
      </c>
      <c r="I404" s="1"/>
      <c r="J404" s="1" t="s">
        <v>40</v>
      </c>
      <c r="K404" s="1">
        <f t="shared" si="6"/>
        <v>1977</v>
      </c>
      <c r="L404" s="5">
        <v>77</v>
      </c>
      <c r="M404" s="1" t="s">
        <v>4353</v>
      </c>
      <c r="N404" s="1" t="s">
        <v>106</v>
      </c>
      <c r="O404" s="5">
        <v>115</v>
      </c>
      <c r="P404" s="1">
        <v>533</v>
      </c>
    </row>
    <row r="405" spans="1:16" ht="12.75">
      <c r="A405" s="1" t="s">
        <v>4333</v>
      </c>
      <c r="B405" s="1" t="s">
        <v>4777</v>
      </c>
      <c r="C405" s="16" t="s">
        <v>4897</v>
      </c>
      <c r="D405" s="8">
        <v>0.24</v>
      </c>
      <c r="E405" s="15"/>
      <c r="F405" s="1" t="s">
        <v>3959</v>
      </c>
      <c r="G405" s="1" t="s">
        <v>3966</v>
      </c>
      <c r="H405" s="1" t="s">
        <v>4200</v>
      </c>
      <c r="I405" s="1"/>
      <c r="J405" s="1" t="s">
        <v>40</v>
      </c>
      <c r="K405" s="1">
        <f t="shared" si="6"/>
        <v>1973</v>
      </c>
      <c r="L405" s="5">
        <v>73</v>
      </c>
      <c r="M405" s="1" t="s">
        <v>4242</v>
      </c>
      <c r="N405" s="1" t="s">
        <v>106</v>
      </c>
      <c r="O405" s="5">
        <v>316</v>
      </c>
      <c r="P405" s="1">
        <v>1058</v>
      </c>
    </row>
    <row r="406" spans="1:16" ht="12.75">
      <c r="A406" s="1" t="s">
        <v>4333</v>
      </c>
      <c r="B406" s="1" t="s">
        <v>4385</v>
      </c>
      <c r="C406" s="16" t="s">
        <v>4897</v>
      </c>
      <c r="D406" s="8">
        <v>0.19</v>
      </c>
      <c r="E406" s="15" t="s">
        <v>4209</v>
      </c>
      <c r="F406" s="1" t="s">
        <v>3959</v>
      </c>
      <c r="G406" s="1" t="s">
        <v>3966</v>
      </c>
      <c r="H406" s="1" t="s">
        <v>4200</v>
      </c>
      <c r="I406" s="1"/>
      <c r="J406" s="1" t="s">
        <v>40</v>
      </c>
      <c r="K406" s="1">
        <f t="shared" si="6"/>
        <v>1977</v>
      </c>
      <c r="L406" s="5">
        <v>77</v>
      </c>
      <c r="M406" s="1" t="s">
        <v>4242</v>
      </c>
      <c r="N406" s="1" t="s">
        <v>106</v>
      </c>
      <c r="O406" s="5">
        <v>127</v>
      </c>
      <c r="P406" s="1">
        <v>562</v>
      </c>
    </row>
    <row r="407" spans="1:16" ht="12.75">
      <c r="A407" s="1" t="s">
        <v>4333</v>
      </c>
      <c r="B407" s="1" t="s">
        <v>4385</v>
      </c>
      <c r="C407" s="16" t="s">
        <v>4897</v>
      </c>
      <c r="D407" s="8">
        <v>0.31</v>
      </c>
      <c r="E407" s="15" t="s">
        <v>4386</v>
      </c>
      <c r="F407" s="1" t="s">
        <v>3959</v>
      </c>
      <c r="G407" s="1" t="s">
        <v>3966</v>
      </c>
      <c r="H407" s="1" t="s">
        <v>4387</v>
      </c>
      <c r="I407" s="1" t="s">
        <v>4388</v>
      </c>
      <c r="J407" s="1" t="s">
        <v>40</v>
      </c>
      <c r="K407" s="1">
        <f t="shared" si="6"/>
        <v>1977</v>
      </c>
      <c r="L407" s="5">
        <v>77</v>
      </c>
      <c r="M407" s="1" t="s">
        <v>4242</v>
      </c>
      <c r="N407" s="1" t="s">
        <v>106</v>
      </c>
      <c r="O407" s="5">
        <v>127</v>
      </c>
      <c r="P407" s="1">
        <v>563</v>
      </c>
    </row>
    <row r="408" spans="1:16" ht="12.75">
      <c r="A408" s="1" t="s">
        <v>4333</v>
      </c>
      <c r="B408" s="1" t="s">
        <v>4377</v>
      </c>
      <c r="C408" s="16" t="s">
        <v>4897</v>
      </c>
      <c r="D408" s="8">
        <v>0.23</v>
      </c>
      <c r="E408" s="15" t="s">
        <v>2067</v>
      </c>
      <c r="F408" s="1" t="s">
        <v>3959</v>
      </c>
      <c r="G408" s="1" t="s">
        <v>3966</v>
      </c>
      <c r="H408" s="1" t="s">
        <v>4200</v>
      </c>
      <c r="I408" s="1"/>
      <c r="J408" s="1" t="s">
        <v>40</v>
      </c>
      <c r="K408" s="1">
        <f t="shared" si="6"/>
        <v>1977</v>
      </c>
      <c r="L408" s="5">
        <v>77</v>
      </c>
      <c r="M408" s="1" t="s">
        <v>4242</v>
      </c>
      <c r="N408" s="1" t="s">
        <v>106</v>
      </c>
      <c r="O408" s="5">
        <v>127</v>
      </c>
      <c r="P408" s="1">
        <v>551</v>
      </c>
    </row>
    <row r="409" spans="1:16" ht="12.75">
      <c r="A409" s="1" t="s">
        <v>4333</v>
      </c>
      <c r="B409" s="1" t="s">
        <v>4348</v>
      </c>
      <c r="C409" s="16" t="s">
        <v>4897</v>
      </c>
      <c r="D409" s="8">
        <v>0.35</v>
      </c>
      <c r="E409" s="15" t="s">
        <v>4226</v>
      </c>
      <c r="F409" s="1" t="s">
        <v>3959</v>
      </c>
      <c r="G409" s="1" t="s">
        <v>3960</v>
      </c>
      <c r="H409" s="1" t="s">
        <v>4010</v>
      </c>
      <c r="I409" s="1" t="s">
        <v>4349</v>
      </c>
      <c r="J409" s="1" t="s">
        <v>927</v>
      </c>
      <c r="K409" s="1">
        <f t="shared" si="6"/>
        <v>1962</v>
      </c>
      <c r="L409" s="5">
        <v>62</v>
      </c>
      <c r="M409" s="1" t="s">
        <v>4350</v>
      </c>
      <c r="N409" s="1" t="s">
        <v>106</v>
      </c>
      <c r="O409" s="5">
        <v>79</v>
      </c>
      <c r="P409" s="1">
        <v>534</v>
      </c>
    </row>
    <row r="410" spans="1:16" ht="12.75">
      <c r="A410" s="1" t="s">
        <v>4333</v>
      </c>
      <c r="B410" s="1" t="s">
        <v>4362</v>
      </c>
      <c r="C410" s="16" t="s">
        <v>4897</v>
      </c>
      <c r="D410" s="8">
        <v>0.577</v>
      </c>
      <c r="E410" s="15" t="s">
        <v>2067</v>
      </c>
      <c r="F410" s="1" t="s">
        <v>3959</v>
      </c>
      <c r="G410" s="1" t="s">
        <v>3960</v>
      </c>
      <c r="H410" s="1" t="s">
        <v>4010</v>
      </c>
      <c r="I410" s="1" t="s">
        <v>4363</v>
      </c>
      <c r="J410" s="1" t="s">
        <v>927</v>
      </c>
      <c r="K410" s="1">
        <f t="shared" si="6"/>
        <v>1971</v>
      </c>
      <c r="L410" s="5">
        <v>71</v>
      </c>
      <c r="M410" s="1" t="s">
        <v>4242</v>
      </c>
      <c r="N410" s="1" t="s">
        <v>710</v>
      </c>
      <c r="O410" s="5">
        <v>65</v>
      </c>
      <c r="P410" s="1">
        <v>540</v>
      </c>
    </row>
    <row r="411" spans="1:16" ht="12.75">
      <c r="A411" s="1" t="s">
        <v>4333</v>
      </c>
      <c r="B411" s="1" t="s">
        <v>4362</v>
      </c>
      <c r="C411" s="16" t="s">
        <v>4897</v>
      </c>
      <c r="D411" s="8">
        <v>0.159</v>
      </c>
      <c r="E411" s="15" t="s">
        <v>2067</v>
      </c>
      <c r="F411" s="1" t="s">
        <v>3959</v>
      </c>
      <c r="G411" s="1" t="s">
        <v>3960</v>
      </c>
      <c r="H411" s="1" t="s">
        <v>4010</v>
      </c>
      <c r="I411" s="1" t="s">
        <v>4364</v>
      </c>
      <c r="J411" s="1" t="s">
        <v>927</v>
      </c>
      <c r="K411" s="1">
        <f t="shared" si="6"/>
        <v>1971</v>
      </c>
      <c r="L411" s="5">
        <v>71</v>
      </c>
      <c r="M411" s="1" t="s">
        <v>4242</v>
      </c>
      <c r="N411" s="1" t="s">
        <v>710</v>
      </c>
      <c r="O411" s="5">
        <v>65</v>
      </c>
      <c r="P411" s="1">
        <v>541</v>
      </c>
    </row>
    <row r="412" spans="1:16" ht="12.75">
      <c r="A412" s="1" t="s">
        <v>4333</v>
      </c>
      <c r="B412" s="1" t="s">
        <v>4362</v>
      </c>
      <c r="C412" s="16" t="s">
        <v>4897</v>
      </c>
      <c r="D412" s="8">
        <v>0.22</v>
      </c>
      <c r="E412" s="15" t="s">
        <v>2067</v>
      </c>
      <c r="F412" s="1" t="s">
        <v>3959</v>
      </c>
      <c r="G412" s="1" t="s">
        <v>3966</v>
      </c>
      <c r="H412" s="1" t="s">
        <v>4200</v>
      </c>
      <c r="I412" s="1"/>
      <c r="J412" s="1" t="s">
        <v>40</v>
      </c>
      <c r="K412" s="1">
        <f t="shared" si="6"/>
        <v>1977</v>
      </c>
      <c r="L412" s="5">
        <v>77</v>
      </c>
      <c r="M412" s="1" t="s">
        <v>4242</v>
      </c>
      <c r="N412" s="1" t="s">
        <v>106</v>
      </c>
      <c r="O412" s="5">
        <v>127</v>
      </c>
      <c r="P412" s="1">
        <v>546</v>
      </c>
    </row>
    <row r="413" spans="1:16" ht="12.75">
      <c r="A413" s="1" t="s">
        <v>4333</v>
      </c>
      <c r="B413" s="1" t="s">
        <v>4362</v>
      </c>
      <c r="C413" s="16" t="s">
        <v>4897</v>
      </c>
      <c r="D413" s="8">
        <v>0.317</v>
      </c>
      <c r="E413" s="15" t="s">
        <v>2067</v>
      </c>
      <c r="F413" s="1" t="s">
        <v>3959</v>
      </c>
      <c r="G413" s="1" t="s">
        <v>3966</v>
      </c>
      <c r="H413" s="1" t="s">
        <v>4010</v>
      </c>
      <c r="I413" s="1" t="s">
        <v>4395</v>
      </c>
      <c r="J413" s="1" t="s">
        <v>927</v>
      </c>
      <c r="K413" s="1">
        <f t="shared" si="6"/>
        <v>1973</v>
      </c>
      <c r="L413" s="5">
        <v>73</v>
      </c>
      <c r="M413" s="1" t="s">
        <v>4242</v>
      </c>
      <c r="N413" s="1" t="s">
        <v>106</v>
      </c>
      <c r="O413" s="5">
        <v>229</v>
      </c>
      <c r="P413" s="1">
        <v>574</v>
      </c>
    </row>
    <row r="414" spans="1:16" ht="12.75">
      <c r="A414" s="1" t="s">
        <v>4333</v>
      </c>
      <c r="B414" s="1" t="s">
        <v>4362</v>
      </c>
      <c r="C414" s="16" t="s">
        <v>4897</v>
      </c>
      <c r="D414" s="8">
        <v>0.33</v>
      </c>
      <c r="E414" s="15"/>
      <c r="F414" s="1" t="s">
        <v>3959</v>
      </c>
      <c r="G414" s="1" t="s">
        <v>3966</v>
      </c>
      <c r="H414" s="1" t="s">
        <v>4200</v>
      </c>
      <c r="I414" s="1"/>
      <c r="J414" s="1" t="s">
        <v>40</v>
      </c>
      <c r="K414" s="1">
        <f t="shared" si="6"/>
        <v>1973</v>
      </c>
      <c r="L414" s="5">
        <v>73</v>
      </c>
      <c r="M414" s="1" t="s">
        <v>4242</v>
      </c>
      <c r="N414" s="1" t="s">
        <v>106</v>
      </c>
      <c r="O414" s="5">
        <v>316</v>
      </c>
      <c r="P414" s="1">
        <v>1052</v>
      </c>
    </row>
    <row r="415" spans="1:16" ht="12.75">
      <c r="A415" s="1" t="s">
        <v>4333</v>
      </c>
      <c r="B415" s="1" t="s">
        <v>4362</v>
      </c>
      <c r="C415" s="16" t="s">
        <v>4897</v>
      </c>
      <c r="D415" s="8">
        <v>0.37</v>
      </c>
      <c r="E415" s="15"/>
      <c r="F415" s="1" t="s">
        <v>3959</v>
      </c>
      <c r="G415" s="1" t="s">
        <v>3966</v>
      </c>
      <c r="H415" s="1" t="s">
        <v>4667</v>
      </c>
      <c r="I415" s="1"/>
      <c r="J415" s="1" t="s">
        <v>40</v>
      </c>
      <c r="K415" s="1">
        <f t="shared" si="6"/>
        <v>1973</v>
      </c>
      <c r="L415" s="5">
        <v>73</v>
      </c>
      <c r="M415" s="1" t="s">
        <v>4242</v>
      </c>
      <c r="N415" s="1" t="s">
        <v>106</v>
      </c>
      <c r="O415" s="5">
        <v>316</v>
      </c>
      <c r="P415" s="1">
        <v>1069</v>
      </c>
    </row>
    <row r="416" spans="1:16" ht="12.75">
      <c r="A416" s="1" t="s">
        <v>4333</v>
      </c>
      <c r="B416" s="1" t="s">
        <v>4362</v>
      </c>
      <c r="C416" s="16" t="s">
        <v>4897</v>
      </c>
      <c r="D416" s="8">
        <v>0.17</v>
      </c>
      <c r="E416" s="15" t="s">
        <v>4797</v>
      </c>
      <c r="F416" s="1" t="s">
        <v>3959</v>
      </c>
      <c r="G416" s="1" t="s">
        <v>3966</v>
      </c>
      <c r="H416" s="1" t="s">
        <v>4200</v>
      </c>
      <c r="I416" s="1"/>
      <c r="J416" s="1" t="s">
        <v>40</v>
      </c>
      <c r="K416" s="1">
        <f t="shared" si="6"/>
        <v>1973</v>
      </c>
      <c r="L416" s="5">
        <v>73</v>
      </c>
      <c r="M416" s="1" t="s">
        <v>4795</v>
      </c>
      <c r="N416" s="1" t="s">
        <v>584</v>
      </c>
      <c r="O416" s="5">
        <v>320</v>
      </c>
      <c r="P416" s="1">
        <v>1106</v>
      </c>
    </row>
    <row r="417" spans="1:16" ht="12.75">
      <c r="A417" s="1" t="s">
        <v>4333</v>
      </c>
      <c r="B417" s="1" t="s">
        <v>4372</v>
      </c>
      <c r="C417" s="16" t="s">
        <v>4897</v>
      </c>
      <c r="D417" s="8">
        <v>0.17</v>
      </c>
      <c r="E417" s="15" t="s">
        <v>2067</v>
      </c>
      <c r="F417" s="1" t="s">
        <v>3959</v>
      </c>
      <c r="G417" s="1" t="s">
        <v>3966</v>
      </c>
      <c r="H417" s="1" t="s">
        <v>4200</v>
      </c>
      <c r="I417" s="1"/>
      <c r="J417" s="1" t="s">
        <v>40</v>
      </c>
      <c r="K417" s="1">
        <f t="shared" si="6"/>
        <v>1977</v>
      </c>
      <c r="L417" s="5">
        <v>77</v>
      </c>
      <c r="M417" s="1" t="s">
        <v>4242</v>
      </c>
      <c r="N417" s="1" t="s">
        <v>106</v>
      </c>
      <c r="O417" s="5">
        <v>127</v>
      </c>
      <c r="P417" s="1">
        <v>547</v>
      </c>
    </row>
    <row r="418" spans="1:16" ht="12.75">
      <c r="A418" s="1" t="s">
        <v>4333</v>
      </c>
      <c r="B418" s="1" t="s">
        <v>4372</v>
      </c>
      <c r="C418" s="16" t="s">
        <v>4897</v>
      </c>
      <c r="D418" s="8">
        <v>0.2</v>
      </c>
      <c r="E418" s="15"/>
      <c r="F418" s="1" t="s">
        <v>3959</v>
      </c>
      <c r="G418" s="1" t="s">
        <v>3966</v>
      </c>
      <c r="H418" s="1" t="s">
        <v>4200</v>
      </c>
      <c r="I418" s="1"/>
      <c r="J418" s="1" t="s">
        <v>40</v>
      </c>
      <c r="K418" s="1">
        <f t="shared" si="6"/>
        <v>1973</v>
      </c>
      <c r="L418" s="5">
        <v>73</v>
      </c>
      <c r="M418" s="1" t="s">
        <v>4242</v>
      </c>
      <c r="N418" s="1" t="s">
        <v>106</v>
      </c>
      <c r="O418" s="5">
        <v>316</v>
      </c>
      <c r="P418" s="1">
        <v>1054</v>
      </c>
    </row>
    <row r="419" spans="1:16" ht="12.75">
      <c r="A419" s="1" t="s">
        <v>4333</v>
      </c>
      <c r="B419" s="1" t="s">
        <v>4372</v>
      </c>
      <c r="C419" s="16" t="s">
        <v>4897</v>
      </c>
      <c r="D419" s="8">
        <v>0.32</v>
      </c>
      <c r="E419" s="15"/>
      <c r="F419" s="1" t="s">
        <v>3959</v>
      </c>
      <c r="G419" s="1" t="s">
        <v>3966</v>
      </c>
      <c r="H419" s="1" t="s">
        <v>4667</v>
      </c>
      <c r="I419" s="1"/>
      <c r="J419" s="1" t="s">
        <v>40</v>
      </c>
      <c r="K419" s="1">
        <f t="shared" si="6"/>
        <v>1973</v>
      </c>
      <c r="L419" s="5">
        <v>73</v>
      </c>
      <c r="M419" s="1" t="s">
        <v>4242</v>
      </c>
      <c r="N419" s="1" t="s">
        <v>106</v>
      </c>
      <c r="O419" s="5">
        <v>316</v>
      </c>
      <c r="P419" s="1">
        <v>1071</v>
      </c>
    </row>
    <row r="420" spans="1:16" ht="12.75">
      <c r="A420" s="1" t="s">
        <v>4333</v>
      </c>
      <c r="B420" s="1" t="s">
        <v>4375</v>
      </c>
      <c r="C420" s="16" t="s">
        <v>4897</v>
      </c>
      <c r="D420" s="8">
        <v>0.18</v>
      </c>
      <c r="E420" s="15" t="s">
        <v>2067</v>
      </c>
      <c r="F420" s="1" t="s">
        <v>3959</v>
      </c>
      <c r="G420" s="1" t="s">
        <v>3966</v>
      </c>
      <c r="H420" s="1" t="s">
        <v>4200</v>
      </c>
      <c r="I420" s="1"/>
      <c r="J420" s="1" t="s">
        <v>40</v>
      </c>
      <c r="K420" s="1">
        <f t="shared" si="6"/>
        <v>1977</v>
      </c>
      <c r="L420" s="5">
        <v>77</v>
      </c>
      <c r="M420" s="1" t="s">
        <v>4242</v>
      </c>
      <c r="N420" s="1" t="s">
        <v>106</v>
      </c>
      <c r="O420" s="5">
        <v>127</v>
      </c>
      <c r="P420" s="1">
        <v>549</v>
      </c>
    </row>
    <row r="421" spans="1:16" ht="12.75">
      <c r="A421" s="1" t="s">
        <v>4333</v>
      </c>
      <c r="B421" s="1" t="s">
        <v>4375</v>
      </c>
      <c r="C421" s="16" t="s">
        <v>4897</v>
      </c>
      <c r="D421" s="8">
        <v>0.21</v>
      </c>
      <c r="E421" s="15"/>
      <c r="F421" s="1" t="s">
        <v>3959</v>
      </c>
      <c r="G421" s="1" t="s">
        <v>3966</v>
      </c>
      <c r="H421" s="1" t="s">
        <v>4200</v>
      </c>
      <c r="I421" s="1"/>
      <c r="J421" s="1" t="s">
        <v>40</v>
      </c>
      <c r="K421" s="1">
        <f t="shared" si="6"/>
        <v>1973</v>
      </c>
      <c r="L421" s="5">
        <v>73</v>
      </c>
      <c r="M421" s="1" t="s">
        <v>4242</v>
      </c>
      <c r="N421" s="1" t="s">
        <v>106</v>
      </c>
      <c r="O421" s="5">
        <v>316</v>
      </c>
      <c r="P421" s="1">
        <v>1053</v>
      </c>
    </row>
    <row r="422" spans="1:16" ht="12.75">
      <c r="A422" s="1" t="s">
        <v>4333</v>
      </c>
      <c r="B422" s="1" t="s">
        <v>4375</v>
      </c>
      <c r="C422" s="16" t="s">
        <v>4897</v>
      </c>
      <c r="D422" s="8">
        <v>0.35</v>
      </c>
      <c r="E422" s="15"/>
      <c r="F422" s="1" t="s">
        <v>3959</v>
      </c>
      <c r="G422" s="1" t="s">
        <v>3966</v>
      </c>
      <c r="H422" s="1" t="s">
        <v>4667</v>
      </c>
      <c r="I422" s="1"/>
      <c r="J422" s="1" t="s">
        <v>40</v>
      </c>
      <c r="K422" s="1">
        <f t="shared" si="6"/>
        <v>1973</v>
      </c>
      <c r="L422" s="5">
        <v>73</v>
      </c>
      <c r="M422" s="1" t="s">
        <v>4242</v>
      </c>
      <c r="N422" s="1" t="s">
        <v>106</v>
      </c>
      <c r="O422" s="5">
        <v>316</v>
      </c>
      <c r="P422" s="1">
        <v>1070</v>
      </c>
    </row>
    <row r="423" spans="1:16" ht="12.75">
      <c r="A423" s="1" t="s">
        <v>4333</v>
      </c>
      <c r="B423" s="1" t="s">
        <v>4379</v>
      </c>
      <c r="C423" s="16" t="s">
        <v>4897</v>
      </c>
      <c r="D423" s="8">
        <v>0.24</v>
      </c>
      <c r="E423" s="15" t="s">
        <v>2067</v>
      </c>
      <c r="F423" s="1" t="s">
        <v>3959</v>
      </c>
      <c r="G423" s="1" t="s">
        <v>3966</v>
      </c>
      <c r="H423" s="1" t="s">
        <v>4200</v>
      </c>
      <c r="I423" s="1"/>
      <c r="J423" s="1" t="s">
        <v>40</v>
      </c>
      <c r="K423" s="1">
        <f t="shared" si="6"/>
        <v>1977</v>
      </c>
      <c r="L423" s="5">
        <v>77</v>
      </c>
      <c r="M423" s="1" t="s">
        <v>4242</v>
      </c>
      <c r="N423" s="1" t="s">
        <v>106</v>
      </c>
      <c r="O423" s="5">
        <v>127</v>
      </c>
      <c r="P423" s="1">
        <v>553</v>
      </c>
    </row>
    <row r="424" spans="1:16" ht="12.75">
      <c r="A424" s="1" t="s">
        <v>4333</v>
      </c>
      <c r="B424" s="1" t="s">
        <v>4379</v>
      </c>
      <c r="C424" s="16" t="s">
        <v>4897</v>
      </c>
      <c r="D424" s="8">
        <v>0.34</v>
      </c>
      <c r="E424" s="15"/>
      <c r="F424" s="1" t="s">
        <v>3959</v>
      </c>
      <c r="G424" s="1" t="s">
        <v>3966</v>
      </c>
      <c r="H424" s="1" t="s">
        <v>4667</v>
      </c>
      <c r="I424" s="1"/>
      <c r="J424" s="1" t="s">
        <v>40</v>
      </c>
      <c r="K424" s="1">
        <f t="shared" si="6"/>
        <v>1973</v>
      </c>
      <c r="L424" s="5">
        <v>73</v>
      </c>
      <c r="M424" s="1" t="s">
        <v>4242</v>
      </c>
      <c r="N424" s="1" t="s">
        <v>106</v>
      </c>
      <c r="O424" s="5">
        <v>316</v>
      </c>
      <c r="P424" s="1">
        <v>1074</v>
      </c>
    </row>
    <row r="425" spans="1:16" ht="12.75">
      <c r="A425" s="1" t="s">
        <v>4333</v>
      </c>
      <c r="B425" s="1" t="s">
        <v>4380</v>
      </c>
      <c r="C425" s="16" t="s">
        <v>4897</v>
      </c>
      <c r="D425" s="8">
        <v>0.21</v>
      </c>
      <c r="E425" s="15" t="s">
        <v>2067</v>
      </c>
      <c r="F425" s="1" t="s">
        <v>3959</v>
      </c>
      <c r="G425" s="1" t="s">
        <v>3966</v>
      </c>
      <c r="H425" s="1" t="s">
        <v>4200</v>
      </c>
      <c r="I425" s="1"/>
      <c r="J425" s="1" t="s">
        <v>40</v>
      </c>
      <c r="K425" s="1">
        <f t="shared" si="6"/>
        <v>1977</v>
      </c>
      <c r="L425" s="5">
        <v>77</v>
      </c>
      <c r="M425" s="1" t="s">
        <v>4242</v>
      </c>
      <c r="N425" s="1" t="s">
        <v>106</v>
      </c>
      <c r="O425" s="5">
        <v>127</v>
      </c>
      <c r="P425" s="1">
        <v>554</v>
      </c>
    </row>
    <row r="426" spans="1:16" ht="12.75">
      <c r="A426" s="1" t="s">
        <v>4333</v>
      </c>
      <c r="B426" s="1" t="s">
        <v>4380</v>
      </c>
      <c r="C426" s="16" t="s">
        <v>4897</v>
      </c>
      <c r="D426" s="8">
        <v>0.35</v>
      </c>
      <c r="E426" s="15"/>
      <c r="F426" s="1" t="s">
        <v>3959</v>
      </c>
      <c r="G426" s="1" t="s">
        <v>3966</v>
      </c>
      <c r="H426" s="1" t="s">
        <v>4667</v>
      </c>
      <c r="I426" s="1"/>
      <c r="J426" s="1" t="s">
        <v>40</v>
      </c>
      <c r="K426" s="1">
        <f t="shared" si="6"/>
        <v>1973</v>
      </c>
      <c r="L426" s="5">
        <v>73</v>
      </c>
      <c r="M426" s="1" t="s">
        <v>4242</v>
      </c>
      <c r="N426" s="1" t="s">
        <v>106</v>
      </c>
      <c r="O426" s="5">
        <v>316</v>
      </c>
      <c r="P426" s="1">
        <v>1075</v>
      </c>
    </row>
    <row r="427" spans="1:16" ht="12.75">
      <c r="A427" s="1" t="s">
        <v>4333</v>
      </c>
      <c r="B427" s="1" t="s">
        <v>4381</v>
      </c>
      <c r="C427" s="16" t="s">
        <v>4897</v>
      </c>
      <c r="D427" s="8">
        <v>0.12</v>
      </c>
      <c r="E427" s="15" t="s">
        <v>2067</v>
      </c>
      <c r="F427" s="1" t="s">
        <v>3959</v>
      </c>
      <c r="G427" s="1" t="s">
        <v>3966</v>
      </c>
      <c r="H427" s="1" t="s">
        <v>4200</v>
      </c>
      <c r="I427" s="1"/>
      <c r="J427" s="1" t="s">
        <v>40</v>
      </c>
      <c r="K427" s="1">
        <f t="shared" si="6"/>
        <v>1977</v>
      </c>
      <c r="L427" s="5">
        <v>77</v>
      </c>
      <c r="M427" s="1" t="s">
        <v>4242</v>
      </c>
      <c r="N427" s="1" t="s">
        <v>106</v>
      </c>
      <c r="O427" s="5">
        <v>127</v>
      </c>
      <c r="P427" s="1">
        <v>555</v>
      </c>
    </row>
    <row r="428" spans="1:16" ht="12.75">
      <c r="A428" s="1" t="s">
        <v>4333</v>
      </c>
      <c r="B428" s="1" t="s">
        <v>4381</v>
      </c>
      <c r="C428" s="16" t="s">
        <v>4897</v>
      </c>
      <c r="D428" s="8">
        <v>0.117</v>
      </c>
      <c r="E428" s="15" t="s">
        <v>2067</v>
      </c>
      <c r="F428" s="1" t="s">
        <v>3959</v>
      </c>
      <c r="G428" s="1" t="s">
        <v>3966</v>
      </c>
      <c r="H428" s="1" t="s">
        <v>4010</v>
      </c>
      <c r="I428" s="1" t="s">
        <v>4396</v>
      </c>
      <c r="J428" s="1" t="s">
        <v>927</v>
      </c>
      <c r="K428" s="1">
        <f t="shared" si="6"/>
        <v>1973</v>
      </c>
      <c r="L428" s="5">
        <v>73</v>
      </c>
      <c r="M428" s="1" t="s">
        <v>4242</v>
      </c>
      <c r="N428" s="1" t="s">
        <v>106</v>
      </c>
      <c r="O428" s="5">
        <v>229</v>
      </c>
      <c r="P428" s="1">
        <v>575</v>
      </c>
    </row>
    <row r="429" spans="1:16" ht="12.75">
      <c r="A429" s="1" t="s">
        <v>4333</v>
      </c>
      <c r="B429" s="1" t="s">
        <v>4381</v>
      </c>
      <c r="C429" s="16" t="s">
        <v>4897</v>
      </c>
      <c r="D429" s="8">
        <v>0.1</v>
      </c>
      <c r="E429" s="15"/>
      <c r="F429" s="1" t="s">
        <v>3959</v>
      </c>
      <c r="G429" s="1" t="s">
        <v>3966</v>
      </c>
      <c r="H429" s="1" t="s">
        <v>4200</v>
      </c>
      <c r="I429" s="1"/>
      <c r="J429" s="1" t="s">
        <v>40</v>
      </c>
      <c r="K429" s="1">
        <f t="shared" si="6"/>
        <v>1973</v>
      </c>
      <c r="L429" s="5">
        <v>73</v>
      </c>
      <c r="M429" s="1" t="s">
        <v>4242</v>
      </c>
      <c r="N429" s="1" t="s">
        <v>106</v>
      </c>
      <c r="O429" s="5">
        <v>316</v>
      </c>
      <c r="P429" s="1">
        <v>1063</v>
      </c>
    </row>
    <row r="430" spans="1:16" ht="12.75">
      <c r="A430" s="1" t="s">
        <v>4333</v>
      </c>
      <c r="B430" s="1" t="s">
        <v>4381</v>
      </c>
      <c r="C430" s="16" t="s">
        <v>4897</v>
      </c>
      <c r="D430" s="8">
        <v>0.15</v>
      </c>
      <c r="E430" s="15"/>
      <c r="F430" s="1" t="s">
        <v>3959</v>
      </c>
      <c r="G430" s="1" t="s">
        <v>3966</v>
      </c>
      <c r="H430" s="1" t="s">
        <v>4667</v>
      </c>
      <c r="I430" s="1"/>
      <c r="J430" s="1" t="s">
        <v>40</v>
      </c>
      <c r="K430" s="1">
        <f t="shared" si="6"/>
        <v>1973</v>
      </c>
      <c r="L430" s="5">
        <v>73</v>
      </c>
      <c r="M430" s="1" t="s">
        <v>4242</v>
      </c>
      <c r="N430" s="1" t="s">
        <v>106</v>
      </c>
      <c r="O430" s="5">
        <v>316</v>
      </c>
      <c r="P430" s="1">
        <v>1080</v>
      </c>
    </row>
    <row r="431" spans="1:16" ht="12.75">
      <c r="A431" s="1" t="s">
        <v>4333</v>
      </c>
      <c r="B431" s="1" t="s">
        <v>4381</v>
      </c>
      <c r="C431" s="16" t="s">
        <v>4897</v>
      </c>
      <c r="D431" s="8">
        <v>0.27</v>
      </c>
      <c r="E431" s="15"/>
      <c r="F431" s="1" t="s">
        <v>3959</v>
      </c>
      <c r="G431" s="1" t="s">
        <v>3966</v>
      </c>
      <c r="H431" s="1" t="s">
        <v>4667</v>
      </c>
      <c r="I431" s="1"/>
      <c r="J431" s="1" t="s">
        <v>40</v>
      </c>
      <c r="K431" s="1">
        <f t="shared" si="6"/>
        <v>1973</v>
      </c>
      <c r="L431" s="5">
        <v>73</v>
      </c>
      <c r="M431" s="1" t="s">
        <v>4242</v>
      </c>
      <c r="N431" s="1" t="s">
        <v>106</v>
      </c>
      <c r="O431" s="5">
        <v>316</v>
      </c>
      <c r="P431" s="1">
        <v>1081</v>
      </c>
    </row>
    <row r="432" spans="1:16" ht="12.75">
      <c r="A432" s="1" t="s">
        <v>4333</v>
      </c>
      <c r="B432" s="1" t="s">
        <v>4381</v>
      </c>
      <c r="C432" s="16" t="s">
        <v>4897</v>
      </c>
      <c r="D432" s="8">
        <v>0.13</v>
      </c>
      <c r="E432" s="15"/>
      <c r="F432" s="1" t="s">
        <v>3959</v>
      </c>
      <c r="G432" s="1" t="s">
        <v>3966</v>
      </c>
      <c r="H432" s="1" t="s">
        <v>4200</v>
      </c>
      <c r="I432" s="1"/>
      <c r="J432" s="1" t="s">
        <v>40</v>
      </c>
      <c r="K432" s="1">
        <f t="shared" si="6"/>
        <v>1973</v>
      </c>
      <c r="L432" s="5">
        <v>73</v>
      </c>
      <c r="M432" s="1" t="s">
        <v>4242</v>
      </c>
      <c r="N432" s="1" t="s">
        <v>106</v>
      </c>
      <c r="O432" s="5">
        <v>316</v>
      </c>
      <c r="P432" s="1">
        <v>1064</v>
      </c>
    </row>
    <row r="433" spans="1:16" ht="12.75">
      <c r="A433" s="1" t="s">
        <v>4333</v>
      </c>
      <c r="B433" s="1" t="s">
        <v>4382</v>
      </c>
      <c r="C433" s="16" t="s">
        <v>4897</v>
      </c>
      <c r="D433" s="8">
        <v>0.14</v>
      </c>
      <c r="E433" s="15" t="s">
        <v>2067</v>
      </c>
      <c r="F433" s="1" t="s">
        <v>3959</v>
      </c>
      <c r="G433" s="1" t="s">
        <v>3966</v>
      </c>
      <c r="H433" s="1" t="s">
        <v>4200</v>
      </c>
      <c r="I433" s="1"/>
      <c r="J433" s="1" t="s">
        <v>40</v>
      </c>
      <c r="K433" s="1">
        <f t="shared" si="6"/>
        <v>1977</v>
      </c>
      <c r="L433" s="5">
        <v>77</v>
      </c>
      <c r="M433" s="1" t="s">
        <v>4242</v>
      </c>
      <c r="N433" s="1" t="s">
        <v>106</v>
      </c>
      <c r="O433" s="5">
        <v>127</v>
      </c>
      <c r="P433" s="1">
        <v>556</v>
      </c>
    </row>
    <row r="434" spans="1:16" ht="12.75">
      <c r="A434" s="1" t="s">
        <v>4333</v>
      </c>
      <c r="B434" s="1" t="s">
        <v>4382</v>
      </c>
      <c r="C434" s="16" t="s">
        <v>4897</v>
      </c>
      <c r="D434" s="8">
        <v>0.29</v>
      </c>
      <c r="E434" s="15" t="s">
        <v>2067</v>
      </c>
      <c r="F434" s="1" t="s">
        <v>3959</v>
      </c>
      <c r="G434" s="1" t="s">
        <v>3966</v>
      </c>
      <c r="H434" s="1" t="s">
        <v>4200</v>
      </c>
      <c r="I434" s="1"/>
      <c r="J434" s="1" t="s">
        <v>40</v>
      </c>
      <c r="K434" s="1">
        <f t="shared" si="6"/>
        <v>1977</v>
      </c>
      <c r="L434" s="5">
        <v>77</v>
      </c>
      <c r="M434" s="1" t="s">
        <v>4242</v>
      </c>
      <c r="N434" s="1" t="s">
        <v>106</v>
      </c>
      <c r="O434" s="5">
        <v>127</v>
      </c>
      <c r="P434" s="1">
        <v>557</v>
      </c>
    </row>
    <row r="435" spans="1:16" ht="12.75">
      <c r="A435" s="1" t="s">
        <v>4333</v>
      </c>
      <c r="B435" s="1" t="s">
        <v>4382</v>
      </c>
      <c r="C435" s="16" t="s">
        <v>4897</v>
      </c>
      <c r="D435" s="8">
        <v>0.4</v>
      </c>
      <c r="E435" s="15" t="s">
        <v>2067</v>
      </c>
      <c r="F435" s="1" t="s">
        <v>3959</v>
      </c>
      <c r="G435" s="1" t="s">
        <v>3966</v>
      </c>
      <c r="H435" s="1" t="s">
        <v>4759</v>
      </c>
      <c r="I435" s="1" t="s">
        <v>4760</v>
      </c>
      <c r="J435" s="1" t="s">
        <v>927</v>
      </c>
      <c r="K435" s="1">
        <f t="shared" si="6"/>
        <v>1966</v>
      </c>
      <c r="L435" s="5">
        <v>66</v>
      </c>
      <c r="M435" s="1" t="s">
        <v>4761</v>
      </c>
      <c r="N435" s="1" t="s">
        <v>106</v>
      </c>
      <c r="O435" s="5">
        <v>312</v>
      </c>
      <c r="P435" s="1">
        <v>1040</v>
      </c>
    </row>
    <row r="436" spans="1:16" ht="12.75">
      <c r="A436" s="1" t="s">
        <v>4333</v>
      </c>
      <c r="B436" s="1" t="s">
        <v>4382</v>
      </c>
      <c r="C436" s="16" t="s">
        <v>4897</v>
      </c>
      <c r="D436" s="8">
        <v>0.268</v>
      </c>
      <c r="E436" s="15" t="s">
        <v>4209</v>
      </c>
      <c r="F436" s="1" t="s">
        <v>3959</v>
      </c>
      <c r="G436" s="1" t="s">
        <v>3966</v>
      </c>
      <c r="H436" s="1" t="s">
        <v>4759</v>
      </c>
      <c r="I436" s="1" t="s">
        <v>4762</v>
      </c>
      <c r="J436" s="1" t="s">
        <v>927</v>
      </c>
      <c r="K436" s="1">
        <f t="shared" si="6"/>
        <v>1966</v>
      </c>
      <c r="L436" s="5">
        <v>66</v>
      </c>
      <c r="M436" s="1" t="s">
        <v>4761</v>
      </c>
      <c r="N436" s="1" t="s">
        <v>106</v>
      </c>
      <c r="O436" s="5">
        <v>312</v>
      </c>
      <c r="P436" s="1">
        <v>1041</v>
      </c>
    </row>
    <row r="437" spans="1:16" ht="12.75">
      <c r="A437" s="1" t="s">
        <v>4333</v>
      </c>
      <c r="B437" s="1" t="s">
        <v>4382</v>
      </c>
      <c r="C437" s="16" t="s">
        <v>4897</v>
      </c>
      <c r="D437" s="8">
        <v>0.218</v>
      </c>
      <c r="E437" s="15"/>
      <c r="F437" s="1" t="s">
        <v>3959</v>
      </c>
      <c r="G437" s="1" t="s">
        <v>3966</v>
      </c>
      <c r="H437" s="1" t="s">
        <v>4759</v>
      </c>
      <c r="I437" s="1" t="s">
        <v>4769</v>
      </c>
      <c r="J437" s="1" t="s">
        <v>40</v>
      </c>
      <c r="K437" s="1">
        <f t="shared" si="6"/>
        <v>1966</v>
      </c>
      <c r="L437" s="5">
        <v>66</v>
      </c>
      <c r="M437" s="1" t="s">
        <v>4761</v>
      </c>
      <c r="N437" s="1" t="s">
        <v>106</v>
      </c>
      <c r="O437" s="5">
        <v>312</v>
      </c>
      <c r="P437" s="1">
        <v>1047</v>
      </c>
    </row>
    <row r="438" spans="1:16" ht="12.75">
      <c r="A438" s="1" t="s">
        <v>4333</v>
      </c>
      <c r="B438" s="1" t="s">
        <v>4382</v>
      </c>
      <c r="C438" s="16" t="s">
        <v>4897</v>
      </c>
      <c r="D438" s="8">
        <v>0.18</v>
      </c>
      <c r="E438" s="15"/>
      <c r="F438" s="1" t="s">
        <v>3959</v>
      </c>
      <c r="G438" s="1" t="s">
        <v>3966</v>
      </c>
      <c r="H438" s="1" t="s">
        <v>4200</v>
      </c>
      <c r="I438" s="1"/>
      <c r="J438" s="1" t="s">
        <v>40</v>
      </c>
      <c r="K438" s="1">
        <f t="shared" si="6"/>
        <v>1973</v>
      </c>
      <c r="L438" s="5">
        <v>73</v>
      </c>
      <c r="M438" s="1" t="s">
        <v>4242</v>
      </c>
      <c r="N438" s="1" t="s">
        <v>106</v>
      </c>
      <c r="O438" s="5">
        <v>316</v>
      </c>
      <c r="P438" s="1">
        <v>1060</v>
      </c>
    </row>
    <row r="439" spans="1:16" ht="12.75">
      <c r="A439" s="1" t="s">
        <v>4333</v>
      </c>
      <c r="B439" s="1" t="s">
        <v>4382</v>
      </c>
      <c r="C439" s="16" t="s">
        <v>4897</v>
      </c>
      <c r="D439" s="8">
        <v>0.32</v>
      </c>
      <c r="E439" s="15"/>
      <c r="F439" s="1" t="s">
        <v>3959</v>
      </c>
      <c r="G439" s="1" t="s">
        <v>3966</v>
      </c>
      <c r="H439" s="1" t="s">
        <v>4200</v>
      </c>
      <c r="I439" s="1"/>
      <c r="J439" s="1" t="s">
        <v>40</v>
      </c>
      <c r="K439" s="1">
        <f t="shared" si="6"/>
        <v>1973</v>
      </c>
      <c r="L439" s="5">
        <v>73</v>
      </c>
      <c r="M439" s="1" t="s">
        <v>4242</v>
      </c>
      <c r="N439" s="1" t="s">
        <v>106</v>
      </c>
      <c r="O439" s="5">
        <v>316</v>
      </c>
      <c r="P439" s="1">
        <v>1061</v>
      </c>
    </row>
    <row r="440" spans="1:16" ht="12.75">
      <c r="A440" s="1" t="s">
        <v>4333</v>
      </c>
      <c r="B440" s="1" t="s">
        <v>4382</v>
      </c>
      <c r="C440" s="16" t="s">
        <v>4897</v>
      </c>
      <c r="D440" s="8">
        <v>0.33</v>
      </c>
      <c r="E440" s="15"/>
      <c r="F440" s="1" t="s">
        <v>3959</v>
      </c>
      <c r="G440" s="1" t="s">
        <v>3966</v>
      </c>
      <c r="H440" s="1" t="s">
        <v>4200</v>
      </c>
      <c r="I440" s="1"/>
      <c r="J440" s="1" t="s">
        <v>40</v>
      </c>
      <c r="K440" s="1">
        <f t="shared" si="6"/>
        <v>1973</v>
      </c>
      <c r="L440" s="5">
        <v>73</v>
      </c>
      <c r="M440" s="1" t="s">
        <v>4242</v>
      </c>
      <c r="N440" s="1" t="s">
        <v>106</v>
      </c>
      <c r="O440" s="5">
        <v>316</v>
      </c>
      <c r="P440" s="1">
        <v>1062</v>
      </c>
    </row>
    <row r="441" spans="1:16" ht="12.75">
      <c r="A441" s="1" t="s">
        <v>4333</v>
      </c>
      <c r="B441" s="1" t="s">
        <v>4382</v>
      </c>
      <c r="C441" s="16" t="s">
        <v>4897</v>
      </c>
      <c r="D441" s="8">
        <v>0.25</v>
      </c>
      <c r="E441" s="15"/>
      <c r="F441" s="1" t="s">
        <v>3959</v>
      </c>
      <c r="G441" s="1" t="s">
        <v>3966</v>
      </c>
      <c r="H441" s="1" t="s">
        <v>4667</v>
      </c>
      <c r="I441" s="1"/>
      <c r="J441" s="1" t="s">
        <v>40</v>
      </c>
      <c r="K441" s="1">
        <f t="shared" si="6"/>
        <v>1973</v>
      </c>
      <c r="L441" s="5">
        <v>73</v>
      </c>
      <c r="M441" s="1" t="s">
        <v>4242</v>
      </c>
      <c r="N441" s="1" t="s">
        <v>106</v>
      </c>
      <c r="O441" s="5">
        <v>316</v>
      </c>
      <c r="P441" s="1">
        <v>1076</v>
      </c>
    </row>
    <row r="442" spans="1:16" ht="12.75">
      <c r="A442" s="1" t="s">
        <v>4333</v>
      </c>
      <c r="B442" s="1" t="s">
        <v>4382</v>
      </c>
      <c r="C442" s="16" t="s">
        <v>4897</v>
      </c>
      <c r="D442" s="8">
        <v>0.45</v>
      </c>
      <c r="E442" s="15"/>
      <c r="F442" s="1" t="s">
        <v>3959</v>
      </c>
      <c r="G442" s="1" t="s">
        <v>3966</v>
      </c>
      <c r="H442" s="1" t="s">
        <v>4667</v>
      </c>
      <c r="I442" s="1"/>
      <c r="J442" s="1" t="s">
        <v>40</v>
      </c>
      <c r="K442" s="1">
        <f t="shared" si="6"/>
        <v>1973</v>
      </c>
      <c r="L442" s="5">
        <v>73</v>
      </c>
      <c r="M442" s="1" t="s">
        <v>4242</v>
      </c>
      <c r="N442" s="1" t="s">
        <v>106</v>
      </c>
      <c r="O442" s="5">
        <v>316</v>
      </c>
      <c r="P442" s="1">
        <v>1078</v>
      </c>
    </row>
    <row r="443" spans="1:16" ht="12.75">
      <c r="A443" s="1" t="s">
        <v>4333</v>
      </c>
      <c r="B443" s="1" t="s">
        <v>4382</v>
      </c>
      <c r="C443" s="16" t="s">
        <v>4897</v>
      </c>
      <c r="D443" s="8">
        <v>0.37</v>
      </c>
      <c r="E443" s="15"/>
      <c r="F443" s="1" t="s">
        <v>3959</v>
      </c>
      <c r="G443" s="1" t="s">
        <v>3966</v>
      </c>
      <c r="H443" s="1" t="s">
        <v>4667</v>
      </c>
      <c r="I443" s="1"/>
      <c r="J443" s="1" t="s">
        <v>40</v>
      </c>
      <c r="K443" s="1">
        <f t="shared" si="6"/>
        <v>1973</v>
      </c>
      <c r="L443" s="5">
        <v>73</v>
      </c>
      <c r="M443" s="1" t="s">
        <v>4242</v>
      </c>
      <c r="N443" s="1" t="s">
        <v>106</v>
      </c>
      <c r="O443" s="5">
        <v>316</v>
      </c>
      <c r="P443" s="1">
        <v>1079</v>
      </c>
    </row>
    <row r="444" spans="1:16" ht="12.75">
      <c r="A444" s="1" t="s">
        <v>4333</v>
      </c>
      <c r="B444" s="1" t="s">
        <v>4376</v>
      </c>
      <c r="C444" s="16" t="s">
        <v>4897</v>
      </c>
      <c r="D444" s="8">
        <v>0.19</v>
      </c>
      <c r="E444" s="15" t="s">
        <v>2067</v>
      </c>
      <c r="F444" s="1" t="s">
        <v>3959</v>
      </c>
      <c r="G444" s="1" t="s">
        <v>3966</v>
      </c>
      <c r="H444" s="1" t="s">
        <v>4200</v>
      </c>
      <c r="I444" s="1"/>
      <c r="J444" s="1" t="s">
        <v>40</v>
      </c>
      <c r="K444" s="1">
        <f t="shared" si="6"/>
        <v>1977</v>
      </c>
      <c r="L444" s="5">
        <v>77</v>
      </c>
      <c r="M444" s="1" t="s">
        <v>4242</v>
      </c>
      <c r="N444" s="1" t="s">
        <v>106</v>
      </c>
      <c r="O444" s="5">
        <v>127</v>
      </c>
      <c r="P444" s="1">
        <v>550</v>
      </c>
    </row>
    <row r="445" spans="1:16" ht="12.75">
      <c r="A445" s="1" t="s">
        <v>4333</v>
      </c>
      <c r="B445" s="1" t="s">
        <v>4376</v>
      </c>
      <c r="C445" s="16" t="s">
        <v>4897</v>
      </c>
      <c r="D445" s="8">
        <v>0.28</v>
      </c>
      <c r="E445" s="15"/>
      <c r="F445" s="1" t="s">
        <v>3959</v>
      </c>
      <c r="G445" s="1" t="s">
        <v>3966</v>
      </c>
      <c r="H445" s="1" t="s">
        <v>4200</v>
      </c>
      <c r="I445" s="1"/>
      <c r="J445" s="1" t="s">
        <v>40</v>
      </c>
      <c r="K445" s="1">
        <f t="shared" si="6"/>
        <v>1973</v>
      </c>
      <c r="L445" s="5">
        <v>73</v>
      </c>
      <c r="M445" s="1" t="s">
        <v>4242</v>
      </c>
      <c r="N445" s="1" t="s">
        <v>106</v>
      </c>
      <c r="O445" s="5">
        <v>316</v>
      </c>
      <c r="P445" s="1">
        <v>1056</v>
      </c>
    </row>
    <row r="446" spans="1:16" ht="12.75">
      <c r="A446" s="1" t="s">
        <v>4333</v>
      </c>
      <c r="B446" s="1" t="s">
        <v>4376</v>
      </c>
      <c r="C446" s="16" t="s">
        <v>4897</v>
      </c>
      <c r="D446" s="8">
        <v>0.36</v>
      </c>
      <c r="E446" s="15"/>
      <c r="F446" s="1" t="s">
        <v>3959</v>
      </c>
      <c r="G446" s="1" t="s">
        <v>3966</v>
      </c>
      <c r="H446" s="1" t="s">
        <v>4667</v>
      </c>
      <c r="I446" s="1"/>
      <c r="J446" s="1" t="s">
        <v>40</v>
      </c>
      <c r="K446" s="1">
        <f t="shared" si="6"/>
        <v>1973</v>
      </c>
      <c r="L446" s="5">
        <v>73</v>
      </c>
      <c r="M446" s="1" t="s">
        <v>4242</v>
      </c>
      <c r="N446" s="1" t="s">
        <v>106</v>
      </c>
      <c r="O446" s="5">
        <v>316</v>
      </c>
      <c r="P446" s="1">
        <v>1072</v>
      </c>
    </row>
    <row r="447" spans="1:16" ht="12.75">
      <c r="A447" s="1" t="s">
        <v>4333</v>
      </c>
      <c r="B447" s="1" t="s">
        <v>4378</v>
      </c>
      <c r="C447" s="16" t="s">
        <v>4897</v>
      </c>
      <c r="D447" s="8">
        <v>0.16</v>
      </c>
      <c r="E447" s="15" t="s">
        <v>2067</v>
      </c>
      <c r="F447" s="1" t="s">
        <v>3959</v>
      </c>
      <c r="G447" s="1" t="s">
        <v>3966</v>
      </c>
      <c r="H447" s="1" t="s">
        <v>4200</v>
      </c>
      <c r="I447" s="1"/>
      <c r="J447" s="1" t="s">
        <v>40</v>
      </c>
      <c r="K447" s="1">
        <f t="shared" si="6"/>
        <v>1977</v>
      </c>
      <c r="L447" s="5">
        <v>77</v>
      </c>
      <c r="M447" s="1" t="s">
        <v>4242</v>
      </c>
      <c r="N447" s="1" t="s">
        <v>106</v>
      </c>
      <c r="O447" s="5">
        <v>127</v>
      </c>
      <c r="P447" s="1">
        <v>552</v>
      </c>
    </row>
    <row r="448" spans="1:16" ht="12.75">
      <c r="A448" s="1" t="s">
        <v>4333</v>
      </c>
      <c r="B448" s="1" t="s">
        <v>4378</v>
      </c>
      <c r="C448" s="16" t="s">
        <v>4897</v>
      </c>
      <c r="D448" s="8">
        <v>0.23</v>
      </c>
      <c r="E448" s="15"/>
      <c r="F448" s="1" t="s">
        <v>3959</v>
      </c>
      <c r="G448" s="1" t="s">
        <v>3966</v>
      </c>
      <c r="H448" s="1" t="s">
        <v>4200</v>
      </c>
      <c r="I448" s="1"/>
      <c r="J448" s="1" t="s">
        <v>40</v>
      </c>
      <c r="K448" s="1">
        <f t="shared" si="6"/>
        <v>1973</v>
      </c>
      <c r="L448" s="5">
        <v>73</v>
      </c>
      <c r="M448" s="1" t="s">
        <v>4242</v>
      </c>
      <c r="N448" s="1" t="s">
        <v>106</v>
      </c>
      <c r="O448" s="5">
        <v>316</v>
      </c>
      <c r="P448" s="1">
        <v>1057</v>
      </c>
    </row>
    <row r="449" spans="1:16" ht="12.75">
      <c r="A449" s="1" t="s">
        <v>4333</v>
      </c>
      <c r="B449" s="1" t="s">
        <v>4378</v>
      </c>
      <c r="C449" s="16" t="s">
        <v>4897</v>
      </c>
      <c r="D449" s="8">
        <v>0.35</v>
      </c>
      <c r="E449" s="15"/>
      <c r="F449" s="1" t="s">
        <v>3959</v>
      </c>
      <c r="G449" s="1" t="s">
        <v>3966</v>
      </c>
      <c r="H449" s="1" t="s">
        <v>4667</v>
      </c>
      <c r="I449" s="1"/>
      <c r="J449" s="1" t="s">
        <v>40</v>
      </c>
      <c r="K449" s="1">
        <f t="shared" si="6"/>
        <v>1973</v>
      </c>
      <c r="L449" s="5">
        <v>73</v>
      </c>
      <c r="M449" s="1" t="s">
        <v>4242</v>
      </c>
      <c r="N449" s="1" t="s">
        <v>106</v>
      </c>
      <c r="O449" s="5">
        <v>316</v>
      </c>
      <c r="P449" s="1">
        <v>1073</v>
      </c>
    </row>
    <row r="450" spans="1:16" ht="12.75">
      <c r="A450" s="1" t="s">
        <v>4333</v>
      </c>
      <c r="B450" s="1" t="s">
        <v>4365</v>
      </c>
      <c r="C450" s="16" t="s">
        <v>4897</v>
      </c>
      <c r="D450" s="8">
        <v>0.26</v>
      </c>
      <c r="E450" s="15" t="s">
        <v>4226</v>
      </c>
      <c r="F450" s="1" t="s">
        <v>3959</v>
      </c>
      <c r="G450" s="1" t="s">
        <v>3966</v>
      </c>
      <c r="H450" s="1" t="s">
        <v>4273</v>
      </c>
      <c r="I450" s="1"/>
      <c r="J450" s="1" t="s">
        <v>927</v>
      </c>
      <c r="K450" s="1">
        <f t="shared" si="6"/>
        <v>1961</v>
      </c>
      <c r="L450" s="5">
        <v>61</v>
      </c>
      <c r="M450" s="1" t="s">
        <v>4366</v>
      </c>
      <c r="N450" s="1" t="s">
        <v>710</v>
      </c>
      <c r="O450" s="5">
        <v>53</v>
      </c>
      <c r="P450" s="1">
        <v>543</v>
      </c>
    </row>
    <row r="451" spans="1:16" ht="12.75">
      <c r="A451" s="1" t="s">
        <v>4333</v>
      </c>
      <c r="B451" s="1" t="s">
        <v>4365</v>
      </c>
      <c r="C451" s="16" t="s">
        <v>4897</v>
      </c>
      <c r="D451" s="8">
        <v>0.4</v>
      </c>
      <c r="E451" s="15" t="s">
        <v>4209</v>
      </c>
      <c r="F451" s="1" t="s">
        <v>3959</v>
      </c>
      <c r="G451" s="1" t="s">
        <v>3960</v>
      </c>
      <c r="H451" s="1"/>
      <c r="I451" s="1" t="s">
        <v>720</v>
      </c>
      <c r="J451" s="1" t="s">
        <v>40</v>
      </c>
      <c r="K451" s="1">
        <f t="shared" si="6"/>
        <v>1972</v>
      </c>
      <c r="L451" s="5">
        <v>72</v>
      </c>
      <c r="M451" s="1" t="s">
        <v>4231</v>
      </c>
      <c r="N451" s="1" t="s">
        <v>584</v>
      </c>
      <c r="O451" s="5">
        <v>145</v>
      </c>
      <c r="P451" s="1">
        <v>565</v>
      </c>
    </row>
    <row r="452" spans="1:16" ht="12.75">
      <c r="A452" s="1" t="s">
        <v>4333</v>
      </c>
      <c r="B452" s="1" t="s">
        <v>4883</v>
      </c>
      <c r="C452" s="16" t="s">
        <v>4897</v>
      </c>
      <c r="D452" s="8">
        <v>0.055</v>
      </c>
      <c r="E452" s="15" t="s">
        <v>4226</v>
      </c>
      <c r="F452" s="1" t="s">
        <v>3959</v>
      </c>
      <c r="G452" s="1" t="s">
        <v>3966</v>
      </c>
      <c r="H452" s="1" t="s">
        <v>4273</v>
      </c>
      <c r="I452" s="1"/>
      <c r="J452" s="1" t="s">
        <v>927</v>
      </c>
      <c r="K452" s="1">
        <f aca="true" t="shared" si="7" ref="K452:K515">IF(L452="","",IF(L452&gt;1000,L452,L452+1900))</f>
        <v>1961</v>
      </c>
      <c r="L452" s="5">
        <v>61</v>
      </c>
      <c r="M452" s="1" t="s">
        <v>4366</v>
      </c>
      <c r="N452" s="1" t="s">
        <v>710</v>
      </c>
      <c r="O452" s="5">
        <v>53</v>
      </c>
      <c r="P452" s="1">
        <v>542</v>
      </c>
    </row>
    <row r="453" spans="1:16" ht="12.75">
      <c r="A453" s="1" t="s">
        <v>4333</v>
      </c>
      <c r="B453" s="1" t="s">
        <v>4389</v>
      </c>
      <c r="C453" s="16" t="s">
        <v>4897</v>
      </c>
      <c r="D453" s="8">
        <v>0.33</v>
      </c>
      <c r="E453" s="15" t="s">
        <v>4209</v>
      </c>
      <c r="F453" s="1" t="s">
        <v>3959</v>
      </c>
      <c r="G453" s="1" t="s">
        <v>3966</v>
      </c>
      <c r="H453" s="1" t="s">
        <v>4200</v>
      </c>
      <c r="I453" s="1"/>
      <c r="J453" s="1" t="s">
        <v>40</v>
      </c>
      <c r="K453" s="1">
        <f t="shared" si="7"/>
        <v>1972</v>
      </c>
      <c r="L453" s="5">
        <v>72</v>
      </c>
      <c r="M453" s="1" t="s">
        <v>4231</v>
      </c>
      <c r="N453" s="1" t="s">
        <v>584</v>
      </c>
      <c r="O453" s="5">
        <v>145</v>
      </c>
      <c r="P453" s="1">
        <v>566</v>
      </c>
    </row>
    <row r="454" spans="1:16" ht="12.75">
      <c r="A454" s="1" t="s">
        <v>4333</v>
      </c>
      <c r="B454" s="1" t="s">
        <v>4383</v>
      </c>
      <c r="C454" s="16" t="s">
        <v>4897</v>
      </c>
      <c r="D454" s="8">
        <v>0.13</v>
      </c>
      <c r="E454" s="15" t="s">
        <v>2067</v>
      </c>
      <c r="F454" s="1" t="s">
        <v>3959</v>
      </c>
      <c r="G454" s="1" t="s">
        <v>3966</v>
      </c>
      <c r="H454" s="1" t="s">
        <v>4200</v>
      </c>
      <c r="I454" s="1"/>
      <c r="J454" s="1" t="s">
        <v>40</v>
      </c>
      <c r="K454" s="1">
        <f t="shared" si="7"/>
        <v>1977</v>
      </c>
      <c r="L454" s="5">
        <v>77</v>
      </c>
      <c r="M454" s="1" t="s">
        <v>4242</v>
      </c>
      <c r="N454" s="1" t="s">
        <v>106</v>
      </c>
      <c r="O454" s="5">
        <v>127</v>
      </c>
      <c r="P454" s="1">
        <v>558</v>
      </c>
    </row>
    <row r="455" spans="1:16" ht="12.75">
      <c r="A455" s="1" t="s">
        <v>4333</v>
      </c>
      <c r="B455" s="1" t="s">
        <v>4383</v>
      </c>
      <c r="C455" s="16" t="s">
        <v>4897</v>
      </c>
      <c r="D455" s="8">
        <v>0.19</v>
      </c>
      <c r="E455" s="15" t="s">
        <v>2067</v>
      </c>
      <c r="F455" s="1" t="s">
        <v>3959</v>
      </c>
      <c r="G455" s="1" t="s">
        <v>3966</v>
      </c>
      <c r="H455" s="1" t="s">
        <v>4200</v>
      </c>
      <c r="I455" s="1"/>
      <c r="J455" s="1" t="s">
        <v>40</v>
      </c>
      <c r="K455" s="1">
        <f t="shared" si="7"/>
        <v>1977</v>
      </c>
      <c r="L455" s="5">
        <v>77</v>
      </c>
      <c r="M455" s="1" t="s">
        <v>4242</v>
      </c>
      <c r="N455" s="1" t="s">
        <v>4384</v>
      </c>
      <c r="O455" s="5">
        <v>127</v>
      </c>
      <c r="P455" s="1">
        <v>560</v>
      </c>
    </row>
    <row r="456" spans="1:16" ht="12.75">
      <c r="A456" s="1" t="s">
        <v>4333</v>
      </c>
      <c r="B456" s="1" t="s">
        <v>4383</v>
      </c>
      <c r="C456" s="16" t="s">
        <v>4897</v>
      </c>
      <c r="D456" s="8">
        <v>0.17</v>
      </c>
      <c r="E456" s="15" t="s">
        <v>2067</v>
      </c>
      <c r="F456" s="1" t="s">
        <v>3959</v>
      </c>
      <c r="G456" s="1" t="s">
        <v>3960</v>
      </c>
      <c r="H456" s="1" t="s">
        <v>4200</v>
      </c>
      <c r="I456" s="1"/>
      <c r="J456" s="1" t="s">
        <v>40</v>
      </c>
      <c r="K456" s="1">
        <f t="shared" si="7"/>
        <v>1977</v>
      </c>
      <c r="L456" s="5">
        <v>77</v>
      </c>
      <c r="M456" s="1" t="s">
        <v>4242</v>
      </c>
      <c r="N456" s="1" t="s">
        <v>106</v>
      </c>
      <c r="O456" s="5">
        <v>127</v>
      </c>
      <c r="P456" s="1">
        <v>561</v>
      </c>
    </row>
    <row r="457" spans="1:16" ht="12.75">
      <c r="A457" s="1" t="s">
        <v>4333</v>
      </c>
      <c r="B457" s="1" t="s">
        <v>4383</v>
      </c>
      <c r="C457" s="16" t="s">
        <v>4897</v>
      </c>
      <c r="D457" s="8">
        <v>0.2</v>
      </c>
      <c r="E457" s="15" t="s">
        <v>4209</v>
      </c>
      <c r="F457" s="1" t="s">
        <v>3959</v>
      </c>
      <c r="G457" s="1" t="s">
        <v>3966</v>
      </c>
      <c r="H457" s="1" t="s">
        <v>4273</v>
      </c>
      <c r="I457" s="1"/>
      <c r="J457" s="1" t="s">
        <v>40</v>
      </c>
      <c r="K457" s="1">
        <f t="shared" si="7"/>
        <v>1972</v>
      </c>
      <c r="L457" s="5">
        <v>72</v>
      </c>
      <c r="M457" s="1" t="s">
        <v>4231</v>
      </c>
      <c r="N457" s="1" t="s">
        <v>584</v>
      </c>
      <c r="O457" s="5">
        <v>145</v>
      </c>
      <c r="P457" s="1">
        <v>567</v>
      </c>
    </row>
    <row r="458" spans="1:16" ht="12.75">
      <c r="A458" s="1" t="s">
        <v>4333</v>
      </c>
      <c r="B458" s="1" t="s">
        <v>4383</v>
      </c>
      <c r="C458" s="16" t="s">
        <v>4897</v>
      </c>
      <c r="D458" s="8">
        <v>0.23</v>
      </c>
      <c r="E458" s="15"/>
      <c r="F458" s="1" t="s">
        <v>3959</v>
      </c>
      <c r="G458" s="1" t="s">
        <v>3966</v>
      </c>
      <c r="H458" s="1" t="s">
        <v>4200</v>
      </c>
      <c r="I458" s="1"/>
      <c r="J458" s="1" t="s">
        <v>40</v>
      </c>
      <c r="K458" s="1">
        <f t="shared" si="7"/>
        <v>1973</v>
      </c>
      <c r="L458" s="5">
        <v>73</v>
      </c>
      <c r="M458" s="1" t="s">
        <v>4242</v>
      </c>
      <c r="N458" s="1" t="s">
        <v>106</v>
      </c>
      <c r="O458" s="5">
        <v>316</v>
      </c>
      <c r="P458" s="1">
        <v>1067</v>
      </c>
    </row>
    <row r="459" spans="1:16" ht="12.75">
      <c r="A459" s="1" t="s">
        <v>4333</v>
      </c>
      <c r="B459" s="1" t="s">
        <v>4383</v>
      </c>
      <c r="C459" s="16" t="s">
        <v>4897</v>
      </c>
      <c r="D459" s="8">
        <v>0.24</v>
      </c>
      <c r="E459" s="15"/>
      <c r="F459" s="1" t="s">
        <v>3959</v>
      </c>
      <c r="G459" s="1" t="s">
        <v>3966</v>
      </c>
      <c r="H459" s="1" t="s">
        <v>4200</v>
      </c>
      <c r="I459" s="1"/>
      <c r="J459" s="1" t="s">
        <v>40</v>
      </c>
      <c r="K459" s="1">
        <f t="shared" si="7"/>
        <v>1973</v>
      </c>
      <c r="L459" s="5">
        <v>73</v>
      </c>
      <c r="M459" s="1" t="s">
        <v>4242</v>
      </c>
      <c r="N459" s="1" t="s">
        <v>106</v>
      </c>
      <c r="O459" s="5">
        <v>316</v>
      </c>
      <c r="P459" s="1">
        <v>1068</v>
      </c>
    </row>
    <row r="460" spans="1:16" ht="12.75">
      <c r="A460" s="1" t="s">
        <v>4333</v>
      </c>
      <c r="B460" s="1" t="s">
        <v>4383</v>
      </c>
      <c r="C460" s="16" t="s">
        <v>4897</v>
      </c>
      <c r="D460" s="8">
        <v>0.32</v>
      </c>
      <c r="E460" s="15"/>
      <c r="F460" s="1" t="s">
        <v>3959</v>
      </c>
      <c r="G460" s="1" t="s">
        <v>3966</v>
      </c>
      <c r="H460" s="1" t="s">
        <v>4667</v>
      </c>
      <c r="I460" s="1"/>
      <c r="J460" s="1" t="s">
        <v>40</v>
      </c>
      <c r="K460" s="1">
        <f t="shared" si="7"/>
        <v>1973</v>
      </c>
      <c r="L460" s="5">
        <v>73</v>
      </c>
      <c r="M460" s="1" t="s">
        <v>4242</v>
      </c>
      <c r="N460" s="1" t="s">
        <v>106</v>
      </c>
      <c r="O460" s="5">
        <v>316</v>
      </c>
      <c r="P460" s="1">
        <v>1082</v>
      </c>
    </row>
    <row r="461" spans="1:16" ht="12.75">
      <c r="A461" s="1" t="s">
        <v>4333</v>
      </c>
      <c r="B461" s="1" t="s">
        <v>4383</v>
      </c>
      <c r="C461" s="16" t="s">
        <v>4897</v>
      </c>
      <c r="D461" s="8">
        <v>0.26</v>
      </c>
      <c r="E461" s="15"/>
      <c r="F461" s="1" t="s">
        <v>3959</v>
      </c>
      <c r="G461" s="1" t="s">
        <v>3966</v>
      </c>
      <c r="H461" s="1" t="s">
        <v>4667</v>
      </c>
      <c r="I461" s="1"/>
      <c r="J461" s="1" t="s">
        <v>40</v>
      </c>
      <c r="K461" s="1">
        <f t="shared" si="7"/>
        <v>1973</v>
      </c>
      <c r="L461" s="5">
        <v>73</v>
      </c>
      <c r="M461" s="1" t="s">
        <v>4242</v>
      </c>
      <c r="N461" s="1" t="s">
        <v>106</v>
      </c>
      <c r="O461" s="5">
        <v>316</v>
      </c>
      <c r="P461" s="1">
        <v>1083</v>
      </c>
    </row>
    <row r="462" spans="1:16" ht="12.75">
      <c r="A462" s="1" t="s">
        <v>4333</v>
      </c>
      <c r="B462" s="1" t="s">
        <v>4383</v>
      </c>
      <c r="C462" s="16" t="s">
        <v>4897</v>
      </c>
      <c r="D462" s="8">
        <v>0.36</v>
      </c>
      <c r="E462" s="15"/>
      <c r="F462" s="1" t="s">
        <v>3959</v>
      </c>
      <c r="G462" s="1" t="s">
        <v>3966</v>
      </c>
      <c r="H462" s="1" t="s">
        <v>4667</v>
      </c>
      <c r="I462" s="1"/>
      <c r="J462" s="1" t="s">
        <v>40</v>
      </c>
      <c r="K462" s="1">
        <f t="shared" si="7"/>
        <v>1973</v>
      </c>
      <c r="L462" s="5">
        <v>73</v>
      </c>
      <c r="M462" s="1" t="s">
        <v>4242</v>
      </c>
      <c r="N462" s="1" t="s">
        <v>106</v>
      </c>
      <c r="O462" s="5">
        <v>316</v>
      </c>
      <c r="P462" s="1">
        <v>1084</v>
      </c>
    </row>
    <row r="463" spans="1:16" ht="12.75">
      <c r="A463" s="1" t="s">
        <v>4333</v>
      </c>
      <c r="B463" s="1" t="s">
        <v>4391</v>
      </c>
      <c r="C463" s="16" t="s">
        <v>4897</v>
      </c>
      <c r="D463" s="8">
        <v>0.27</v>
      </c>
      <c r="E463" s="15" t="s">
        <v>4241</v>
      </c>
      <c r="F463" s="1" t="s">
        <v>3959</v>
      </c>
      <c r="G463" s="1"/>
      <c r="H463" s="1"/>
      <c r="I463" s="1" t="s">
        <v>1354</v>
      </c>
      <c r="J463" s="1" t="s">
        <v>40</v>
      </c>
      <c r="K463" s="1">
        <f t="shared" si="7"/>
        <v>1964</v>
      </c>
      <c r="L463" s="5">
        <v>64</v>
      </c>
      <c r="M463" s="1" t="s">
        <v>4392</v>
      </c>
      <c r="N463" s="1"/>
      <c r="O463" s="5">
        <v>185</v>
      </c>
      <c r="P463" s="1">
        <v>569</v>
      </c>
    </row>
    <row r="464" spans="1:16" ht="12.75">
      <c r="A464" s="1" t="s">
        <v>4333</v>
      </c>
      <c r="B464" s="1" t="s">
        <v>4391</v>
      </c>
      <c r="C464" s="16" t="s">
        <v>4897</v>
      </c>
      <c r="D464" s="8">
        <v>0.12</v>
      </c>
      <c r="E464" s="15" t="s">
        <v>4209</v>
      </c>
      <c r="F464" s="1" t="s">
        <v>3959</v>
      </c>
      <c r="G464" s="1" t="s">
        <v>3966</v>
      </c>
      <c r="H464" s="1" t="s">
        <v>4010</v>
      </c>
      <c r="I464" s="1"/>
      <c r="J464" s="1" t="s">
        <v>40</v>
      </c>
      <c r="K464" s="1">
        <f t="shared" si="7"/>
        <v>1965</v>
      </c>
      <c r="L464" s="5">
        <v>65</v>
      </c>
      <c r="M464" s="1" t="s">
        <v>4718</v>
      </c>
      <c r="N464" s="1" t="s">
        <v>73</v>
      </c>
      <c r="O464" s="5">
        <v>307</v>
      </c>
      <c r="P464" s="1">
        <v>982</v>
      </c>
    </row>
    <row r="465" spans="1:16" ht="12.75">
      <c r="A465" s="1" t="s">
        <v>4333</v>
      </c>
      <c r="B465" s="1" t="s">
        <v>4391</v>
      </c>
      <c r="C465" s="16" t="s">
        <v>4897</v>
      </c>
      <c r="D465" s="8">
        <v>0.14</v>
      </c>
      <c r="E465" s="15" t="s">
        <v>4209</v>
      </c>
      <c r="F465" s="1" t="s">
        <v>3959</v>
      </c>
      <c r="G465" s="1" t="s">
        <v>3966</v>
      </c>
      <c r="H465" s="1" t="s">
        <v>4010</v>
      </c>
      <c r="I465" s="1"/>
      <c r="J465" s="1" t="s">
        <v>40</v>
      </c>
      <c r="K465" s="1">
        <f t="shared" si="7"/>
        <v>1965</v>
      </c>
      <c r="L465" s="5">
        <v>65</v>
      </c>
      <c r="M465" s="1" t="s">
        <v>4718</v>
      </c>
      <c r="N465" s="1" t="s">
        <v>73</v>
      </c>
      <c r="O465" s="5">
        <v>307</v>
      </c>
      <c r="P465" s="1">
        <v>983</v>
      </c>
    </row>
    <row r="466" spans="1:16" ht="12.75">
      <c r="A466" s="1" t="s">
        <v>4333</v>
      </c>
      <c r="B466" s="1" t="s">
        <v>4391</v>
      </c>
      <c r="C466" s="16" t="s">
        <v>4897</v>
      </c>
      <c r="D466" s="8">
        <v>0.1</v>
      </c>
      <c r="E466" s="15" t="s">
        <v>4209</v>
      </c>
      <c r="F466" s="1" t="s">
        <v>3959</v>
      </c>
      <c r="G466" s="1" t="s">
        <v>3966</v>
      </c>
      <c r="H466" s="1" t="s">
        <v>4010</v>
      </c>
      <c r="I466" s="1"/>
      <c r="J466" s="1" t="s">
        <v>40</v>
      </c>
      <c r="K466" s="1">
        <f t="shared" si="7"/>
        <v>1965</v>
      </c>
      <c r="L466" s="5">
        <v>65</v>
      </c>
      <c r="M466" s="1" t="s">
        <v>4718</v>
      </c>
      <c r="N466" s="1" t="s">
        <v>73</v>
      </c>
      <c r="O466" s="5">
        <v>307</v>
      </c>
      <c r="P466" s="1">
        <v>984</v>
      </c>
    </row>
    <row r="467" spans="1:16" ht="12.75">
      <c r="A467" s="1" t="s">
        <v>4333</v>
      </c>
      <c r="B467" s="1" t="s">
        <v>4351</v>
      </c>
      <c r="C467" s="16" t="s">
        <v>4897</v>
      </c>
      <c r="D467" s="8">
        <v>0.285</v>
      </c>
      <c r="E467" s="15" t="s">
        <v>4285</v>
      </c>
      <c r="F467" s="1" t="s">
        <v>3959</v>
      </c>
      <c r="G467" s="1" t="s">
        <v>3966</v>
      </c>
      <c r="H467" s="1" t="s">
        <v>4352</v>
      </c>
      <c r="I467" s="1"/>
      <c r="J467" s="1" t="s">
        <v>40</v>
      </c>
      <c r="K467" s="1">
        <f t="shared" si="7"/>
        <v>1962</v>
      </c>
      <c r="L467" s="5">
        <v>62</v>
      </c>
      <c r="M467" s="1" t="s">
        <v>4353</v>
      </c>
      <c r="N467" s="1" t="s">
        <v>106</v>
      </c>
      <c r="O467" s="5">
        <v>5</v>
      </c>
      <c r="P467" s="1">
        <v>535</v>
      </c>
    </row>
    <row r="468" spans="1:16" ht="12.75">
      <c r="A468" s="1" t="s">
        <v>4333</v>
      </c>
      <c r="B468" s="1" t="s">
        <v>4393</v>
      </c>
      <c r="C468" s="16" t="s">
        <v>4897</v>
      </c>
      <c r="D468" s="8">
        <v>0.228</v>
      </c>
      <c r="E468" s="15" t="s">
        <v>4241</v>
      </c>
      <c r="F468" s="1" t="s">
        <v>3959</v>
      </c>
      <c r="G468" s="1" t="s">
        <v>3966</v>
      </c>
      <c r="H468" s="1"/>
      <c r="I468" s="1" t="s">
        <v>1354</v>
      </c>
      <c r="J468" s="1" t="s">
        <v>40</v>
      </c>
      <c r="K468" s="1">
        <f t="shared" si="7"/>
        <v>1964</v>
      </c>
      <c r="L468" s="5">
        <v>64</v>
      </c>
      <c r="M468" s="1" t="s">
        <v>4392</v>
      </c>
      <c r="N468" s="1"/>
      <c r="O468" s="5">
        <v>185</v>
      </c>
      <c r="P468" s="1">
        <v>571</v>
      </c>
    </row>
    <row r="469" spans="1:16" ht="12.75">
      <c r="A469" s="1" t="s">
        <v>4333</v>
      </c>
      <c r="B469" s="1" t="s">
        <v>4393</v>
      </c>
      <c r="C469" s="16" t="s">
        <v>4897</v>
      </c>
      <c r="D469" s="8">
        <v>0.1</v>
      </c>
      <c r="E469" s="15" t="s">
        <v>4209</v>
      </c>
      <c r="F469" s="1" t="s">
        <v>3959</v>
      </c>
      <c r="G469" s="1" t="s">
        <v>3966</v>
      </c>
      <c r="H469" s="1" t="s">
        <v>4010</v>
      </c>
      <c r="I469" s="1"/>
      <c r="J469" s="1" t="s">
        <v>40</v>
      </c>
      <c r="K469" s="1">
        <f t="shared" si="7"/>
        <v>1965</v>
      </c>
      <c r="L469" s="5">
        <v>65</v>
      </c>
      <c r="M469" s="1" t="s">
        <v>4718</v>
      </c>
      <c r="N469" s="1" t="s">
        <v>73</v>
      </c>
      <c r="O469" s="5">
        <v>307</v>
      </c>
      <c r="P469" s="1">
        <v>985</v>
      </c>
    </row>
    <row r="470" spans="1:16" ht="12.75">
      <c r="A470" s="1" t="s">
        <v>4333</v>
      </c>
      <c r="B470" s="1" t="s">
        <v>4393</v>
      </c>
      <c r="C470" s="16" t="s">
        <v>4897</v>
      </c>
      <c r="D470" s="8">
        <v>0.11</v>
      </c>
      <c r="E470" s="15" t="s">
        <v>4209</v>
      </c>
      <c r="F470" s="1" t="s">
        <v>3959</v>
      </c>
      <c r="G470" s="1" t="s">
        <v>3966</v>
      </c>
      <c r="H470" s="1" t="s">
        <v>4010</v>
      </c>
      <c r="I470" s="1"/>
      <c r="J470" s="1" t="s">
        <v>40</v>
      </c>
      <c r="K470" s="1">
        <f t="shared" si="7"/>
        <v>1965</v>
      </c>
      <c r="L470" s="5">
        <v>65</v>
      </c>
      <c r="M470" s="1" t="s">
        <v>4718</v>
      </c>
      <c r="N470" s="1" t="s">
        <v>73</v>
      </c>
      <c r="O470" s="5">
        <v>307</v>
      </c>
      <c r="P470" s="1">
        <v>986</v>
      </c>
    </row>
    <row r="471" spans="1:16" ht="12.75">
      <c r="A471" s="1" t="s">
        <v>4333</v>
      </c>
      <c r="B471" s="1" t="s">
        <v>4354</v>
      </c>
      <c r="C471" s="16" t="s">
        <v>4897</v>
      </c>
      <c r="D471" s="8">
        <v>0.225</v>
      </c>
      <c r="E471" s="15" t="s">
        <v>4285</v>
      </c>
      <c r="F471" s="1" t="s">
        <v>3959</v>
      </c>
      <c r="G471" s="1" t="s">
        <v>3966</v>
      </c>
      <c r="H471" s="1" t="s">
        <v>4355</v>
      </c>
      <c r="I471" s="1"/>
      <c r="J471" s="1" t="s">
        <v>40</v>
      </c>
      <c r="K471" s="1">
        <f t="shared" si="7"/>
        <v>1962</v>
      </c>
      <c r="L471" s="5">
        <v>62</v>
      </c>
      <c r="M471" s="1" t="s">
        <v>4353</v>
      </c>
      <c r="N471" s="1" t="s">
        <v>106</v>
      </c>
      <c r="O471" s="5">
        <v>5</v>
      </c>
      <c r="P471" s="1">
        <v>536</v>
      </c>
    </row>
    <row r="472" spans="1:16" ht="12.75">
      <c r="A472" s="1" t="s">
        <v>4333</v>
      </c>
      <c r="B472" s="1" t="s">
        <v>4720</v>
      </c>
      <c r="C472" s="16" t="s">
        <v>4897</v>
      </c>
      <c r="D472" s="8">
        <v>0.14</v>
      </c>
      <c r="E472" s="15" t="s">
        <v>4209</v>
      </c>
      <c r="F472" s="1" t="s">
        <v>3959</v>
      </c>
      <c r="G472" s="1" t="s">
        <v>3966</v>
      </c>
      <c r="H472" s="1" t="s">
        <v>4010</v>
      </c>
      <c r="I472" s="1"/>
      <c r="J472" s="1" t="s">
        <v>40</v>
      </c>
      <c r="K472" s="1">
        <f t="shared" si="7"/>
        <v>1965</v>
      </c>
      <c r="L472" s="5">
        <v>65</v>
      </c>
      <c r="M472" s="1" t="s">
        <v>4718</v>
      </c>
      <c r="N472" s="1" t="s">
        <v>73</v>
      </c>
      <c r="O472" s="5">
        <v>307</v>
      </c>
      <c r="P472" s="1">
        <v>987</v>
      </c>
    </row>
    <row r="473" spans="1:16" ht="12.75">
      <c r="A473" s="1" t="s">
        <v>4333</v>
      </c>
      <c r="B473" s="1" t="s">
        <v>4720</v>
      </c>
      <c r="C473" s="16" t="s">
        <v>4897</v>
      </c>
      <c r="D473" s="8">
        <v>0.163</v>
      </c>
      <c r="E473" s="15" t="s">
        <v>4241</v>
      </c>
      <c r="F473" s="1" t="s">
        <v>3959</v>
      </c>
      <c r="G473" s="1" t="s">
        <v>3966</v>
      </c>
      <c r="H473" s="1"/>
      <c r="I473" s="1" t="s">
        <v>1354</v>
      </c>
      <c r="J473" s="1" t="s">
        <v>40</v>
      </c>
      <c r="K473" s="1">
        <f t="shared" si="7"/>
        <v>1964</v>
      </c>
      <c r="L473" s="5">
        <v>64</v>
      </c>
      <c r="M473" s="1" t="s">
        <v>4392</v>
      </c>
      <c r="N473" s="1"/>
      <c r="O473" s="5">
        <v>185</v>
      </c>
      <c r="P473" s="1">
        <v>572</v>
      </c>
    </row>
    <row r="474" spans="1:16" ht="12.75">
      <c r="A474" s="1" t="s">
        <v>4333</v>
      </c>
      <c r="B474" s="1" t="s">
        <v>4721</v>
      </c>
      <c r="C474" s="16" t="s">
        <v>4897</v>
      </c>
      <c r="D474" s="8">
        <v>0.22</v>
      </c>
      <c r="E474" s="15" t="s">
        <v>4209</v>
      </c>
      <c r="F474" s="1" t="s">
        <v>3959</v>
      </c>
      <c r="G474" s="1" t="s">
        <v>3966</v>
      </c>
      <c r="H474" s="1" t="s">
        <v>4010</v>
      </c>
      <c r="I474" s="1"/>
      <c r="J474" s="1" t="s">
        <v>40</v>
      </c>
      <c r="K474" s="1">
        <f t="shared" si="7"/>
        <v>1965</v>
      </c>
      <c r="L474" s="5">
        <v>65</v>
      </c>
      <c r="M474" s="1" t="s">
        <v>4718</v>
      </c>
      <c r="N474" s="1" t="s">
        <v>73</v>
      </c>
      <c r="O474" s="5">
        <v>307</v>
      </c>
      <c r="P474" s="1">
        <v>988</v>
      </c>
    </row>
    <row r="475" spans="1:16" ht="12.75">
      <c r="A475" s="1" t="s">
        <v>4333</v>
      </c>
      <c r="B475" s="1" t="s">
        <v>4721</v>
      </c>
      <c r="C475" s="16" t="s">
        <v>4897</v>
      </c>
      <c r="D475" s="8">
        <v>0.22</v>
      </c>
      <c r="E475" s="15" t="s">
        <v>4209</v>
      </c>
      <c r="F475" s="1" t="s">
        <v>3959</v>
      </c>
      <c r="G475" s="1" t="s">
        <v>3966</v>
      </c>
      <c r="H475" s="1" t="s">
        <v>4010</v>
      </c>
      <c r="I475" s="1"/>
      <c r="J475" s="1" t="s">
        <v>40</v>
      </c>
      <c r="K475" s="1">
        <f t="shared" si="7"/>
        <v>1965</v>
      </c>
      <c r="L475" s="5">
        <v>65</v>
      </c>
      <c r="M475" s="1" t="s">
        <v>4718</v>
      </c>
      <c r="N475" s="1" t="s">
        <v>73</v>
      </c>
      <c r="O475" s="5">
        <v>307</v>
      </c>
      <c r="P475" s="1">
        <v>990</v>
      </c>
    </row>
    <row r="476" spans="1:16" ht="12.75">
      <c r="A476" s="1" t="s">
        <v>4333</v>
      </c>
      <c r="B476" s="1" t="s">
        <v>4394</v>
      </c>
      <c r="C476" s="16" t="s">
        <v>4897</v>
      </c>
      <c r="D476" s="8">
        <v>0.131</v>
      </c>
      <c r="E476" s="15" t="s">
        <v>4241</v>
      </c>
      <c r="F476" s="1" t="s">
        <v>3959</v>
      </c>
      <c r="G476" s="1" t="s">
        <v>3966</v>
      </c>
      <c r="H476" s="1"/>
      <c r="I476" s="1" t="s">
        <v>1354</v>
      </c>
      <c r="J476" s="1" t="s">
        <v>40</v>
      </c>
      <c r="K476" s="1">
        <f t="shared" si="7"/>
        <v>1964</v>
      </c>
      <c r="L476" s="5">
        <v>64</v>
      </c>
      <c r="M476" s="1" t="s">
        <v>4392</v>
      </c>
      <c r="N476" s="1"/>
      <c r="O476" s="5">
        <v>185</v>
      </c>
      <c r="P476" s="1">
        <v>573</v>
      </c>
    </row>
    <row r="477" spans="1:16" ht="12.75">
      <c r="A477" s="1" t="s">
        <v>4333</v>
      </c>
      <c r="B477" s="1" t="s">
        <v>4394</v>
      </c>
      <c r="C477" s="16" t="s">
        <v>4897</v>
      </c>
      <c r="D477" s="8">
        <v>0.08</v>
      </c>
      <c r="E477" s="15" t="s">
        <v>4209</v>
      </c>
      <c r="F477" s="1" t="s">
        <v>3959</v>
      </c>
      <c r="G477" s="1" t="s">
        <v>3966</v>
      </c>
      <c r="H477" s="1" t="s">
        <v>4010</v>
      </c>
      <c r="I477" s="1"/>
      <c r="J477" s="1" t="s">
        <v>40</v>
      </c>
      <c r="K477" s="1">
        <f t="shared" si="7"/>
        <v>1965</v>
      </c>
      <c r="L477" s="5">
        <v>65</v>
      </c>
      <c r="M477" s="1" t="s">
        <v>4718</v>
      </c>
      <c r="N477" s="1" t="s">
        <v>73</v>
      </c>
      <c r="O477" s="5">
        <v>307</v>
      </c>
      <c r="P477" s="1">
        <v>991</v>
      </c>
    </row>
    <row r="478" spans="1:16" ht="12.75">
      <c r="A478" s="1" t="s">
        <v>4333</v>
      </c>
      <c r="B478" s="1" t="s">
        <v>4722</v>
      </c>
      <c r="C478" s="16" t="s">
        <v>4897</v>
      </c>
      <c r="D478" s="8">
        <v>0.25</v>
      </c>
      <c r="E478" s="15" t="s">
        <v>4209</v>
      </c>
      <c r="F478" s="1" t="s">
        <v>3959</v>
      </c>
      <c r="G478" s="1" t="s">
        <v>3966</v>
      </c>
      <c r="H478" s="1" t="s">
        <v>4010</v>
      </c>
      <c r="I478" s="1"/>
      <c r="J478" s="1" t="s">
        <v>40</v>
      </c>
      <c r="K478" s="1">
        <f t="shared" si="7"/>
        <v>1965</v>
      </c>
      <c r="L478" s="5">
        <v>65</v>
      </c>
      <c r="M478" s="1" t="s">
        <v>4718</v>
      </c>
      <c r="N478" s="1" t="s">
        <v>73</v>
      </c>
      <c r="O478" s="5">
        <v>307</v>
      </c>
      <c r="P478" s="1">
        <v>992</v>
      </c>
    </row>
    <row r="479" spans="1:16" ht="12.75">
      <c r="A479" s="1" t="s">
        <v>4333</v>
      </c>
      <c r="B479" s="1" t="s">
        <v>4723</v>
      </c>
      <c r="C479" s="16" t="s">
        <v>4897</v>
      </c>
      <c r="D479" s="8">
        <v>0.15</v>
      </c>
      <c r="E479" s="15" t="s">
        <v>4209</v>
      </c>
      <c r="F479" s="1" t="s">
        <v>3959</v>
      </c>
      <c r="G479" s="1" t="s">
        <v>3966</v>
      </c>
      <c r="H479" s="1" t="s">
        <v>4010</v>
      </c>
      <c r="I479" s="1"/>
      <c r="J479" s="1" t="s">
        <v>40</v>
      </c>
      <c r="K479" s="1">
        <f t="shared" si="7"/>
        <v>1965</v>
      </c>
      <c r="L479" s="5">
        <v>65</v>
      </c>
      <c r="M479" s="1" t="s">
        <v>4718</v>
      </c>
      <c r="N479" s="1" t="s">
        <v>73</v>
      </c>
      <c r="O479" s="5">
        <v>307</v>
      </c>
      <c r="P479" s="1">
        <v>993</v>
      </c>
    </row>
    <row r="480" spans="1:16" ht="12.75">
      <c r="A480" s="1" t="s">
        <v>4333</v>
      </c>
      <c r="B480" s="1" t="s">
        <v>4724</v>
      </c>
      <c r="C480" s="16" t="s">
        <v>4897</v>
      </c>
      <c r="D480" s="8">
        <v>0.15</v>
      </c>
      <c r="E480" s="15" t="s">
        <v>4209</v>
      </c>
      <c r="F480" s="1" t="s">
        <v>3959</v>
      </c>
      <c r="G480" s="1" t="s">
        <v>3966</v>
      </c>
      <c r="H480" s="1" t="s">
        <v>4010</v>
      </c>
      <c r="I480" s="1"/>
      <c r="J480" s="1" t="s">
        <v>40</v>
      </c>
      <c r="K480" s="1">
        <f t="shared" si="7"/>
        <v>1965</v>
      </c>
      <c r="L480" s="5">
        <v>65</v>
      </c>
      <c r="M480" s="1" t="s">
        <v>4718</v>
      </c>
      <c r="N480" s="1" t="s">
        <v>73</v>
      </c>
      <c r="O480" s="5">
        <v>307</v>
      </c>
      <c r="P480" s="1">
        <v>994</v>
      </c>
    </row>
    <row r="481" spans="1:16" ht="12.75">
      <c r="A481" s="1" t="s">
        <v>4333</v>
      </c>
      <c r="B481" s="1" t="s">
        <v>4725</v>
      </c>
      <c r="C481" s="16" t="s">
        <v>4897</v>
      </c>
      <c r="D481" s="8">
        <v>0.2</v>
      </c>
      <c r="E481" s="15" t="s">
        <v>4209</v>
      </c>
      <c r="F481" s="1" t="s">
        <v>3959</v>
      </c>
      <c r="G481" s="1" t="s">
        <v>3966</v>
      </c>
      <c r="H481" s="1" t="s">
        <v>4010</v>
      </c>
      <c r="I481" s="1"/>
      <c r="J481" s="1" t="s">
        <v>40</v>
      </c>
      <c r="K481" s="1">
        <f t="shared" si="7"/>
        <v>1965</v>
      </c>
      <c r="L481" s="5">
        <v>65</v>
      </c>
      <c r="M481" s="1" t="s">
        <v>4718</v>
      </c>
      <c r="N481" s="1" t="s">
        <v>73</v>
      </c>
      <c r="O481" s="5">
        <v>307</v>
      </c>
      <c r="P481" s="1">
        <v>995</v>
      </c>
    </row>
    <row r="482" spans="1:16" ht="12.75">
      <c r="A482" s="1" t="s">
        <v>4333</v>
      </c>
      <c r="B482" s="1" t="s">
        <v>4726</v>
      </c>
      <c r="C482" s="16" t="s">
        <v>4897</v>
      </c>
      <c r="D482" s="8">
        <v>0.25</v>
      </c>
      <c r="E482" s="15" t="s">
        <v>4209</v>
      </c>
      <c r="F482" s="1" t="s">
        <v>3959</v>
      </c>
      <c r="G482" s="1" t="s">
        <v>3966</v>
      </c>
      <c r="H482" s="1" t="s">
        <v>4010</v>
      </c>
      <c r="I482" s="1"/>
      <c r="J482" s="1" t="s">
        <v>40</v>
      </c>
      <c r="K482" s="1">
        <f t="shared" si="7"/>
        <v>1965</v>
      </c>
      <c r="L482" s="5">
        <v>65</v>
      </c>
      <c r="M482" s="1" t="s">
        <v>4718</v>
      </c>
      <c r="N482" s="1" t="s">
        <v>73</v>
      </c>
      <c r="O482" s="5">
        <v>307</v>
      </c>
      <c r="P482" s="1">
        <v>996</v>
      </c>
    </row>
    <row r="483" spans="1:16" ht="12.75">
      <c r="A483" s="1" t="s">
        <v>4333</v>
      </c>
      <c r="B483" s="1" t="s">
        <v>4696</v>
      </c>
      <c r="C483" s="16" t="s">
        <v>4897</v>
      </c>
      <c r="D483" s="8">
        <v>1</v>
      </c>
      <c r="E483" s="15" t="s">
        <v>4189</v>
      </c>
      <c r="F483" s="1" t="s">
        <v>3959</v>
      </c>
      <c r="G483" s="1" t="s">
        <v>3966</v>
      </c>
      <c r="H483" s="1" t="s">
        <v>3991</v>
      </c>
      <c r="I483" s="1"/>
      <c r="J483" s="1" t="s">
        <v>40</v>
      </c>
      <c r="K483" s="1">
        <f t="shared" si="7"/>
        <v>1969</v>
      </c>
      <c r="L483" s="5">
        <v>69</v>
      </c>
      <c r="M483" s="1" t="s">
        <v>4697</v>
      </c>
      <c r="N483" s="1" t="s">
        <v>1714</v>
      </c>
      <c r="O483" s="5">
        <v>299</v>
      </c>
      <c r="P483" s="1">
        <v>948</v>
      </c>
    </row>
    <row r="484" spans="1:16" ht="12.75">
      <c r="A484" s="1" t="s">
        <v>4333</v>
      </c>
      <c r="B484" s="1" t="s">
        <v>4696</v>
      </c>
      <c r="C484" s="16" t="s">
        <v>4897</v>
      </c>
      <c r="D484" s="8">
        <v>0.22</v>
      </c>
      <c r="E484" s="15" t="s">
        <v>4209</v>
      </c>
      <c r="F484" s="1" t="s">
        <v>3959</v>
      </c>
      <c r="G484" s="1" t="s">
        <v>3966</v>
      </c>
      <c r="H484" s="1" t="s">
        <v>4010</v>
      </c>
      <c r="I484" s="1"/>
      <c r="J484" s="1" t="s">
        <v>40</v>
      </c>
      <c r="K484" s="1">
        <f t="shared" si="7"/>
        <v>1965</v>
      </c>
      <c r="L484" s="5">
        <v>65</v>
      </c>
      <c r="M484" s="1" t="s">
        <v>4718</v>
      </c>
      <c r="N484" s="1" t="s">
        <v>73</v>
      </c>
      <c r="O484" s="5">
        <v>307</v>
      </c>
      <c r="P484" s="1">
        <v>997</v>
      </c>
    </row>
    <row r="485" spans="1:16" ht="12.75">
      <c r="A485" s="1" t="s">
        <v>4333</v>
      </c>
      <c r="B485" s="1" t="s">
        <v>4696</v>
      </c>
      <c r="C485" s="16" t="s">
        <v>4897</v>
      </c>
      <c r="D485" s="8">
        <v>0.18</v>
      </c>
      <c r="E485" s="15" t="s">
        <v>4209</v>
      </c>
      <c r="F485" s="1" t="s">
        <v>3959</v>
      </c>
      <c r="G485" s="1" t="s">
        <v>3966</v>
      </c>
      <c r="H485" s="1" t="s">
        <v>4010</v>
      </c>
      <c r="I485" s="1"/>
      <c r="J485" s="1" t="s">
        <v>40</v>
      </c>
      <c r="K485" s="1">
        <f t="shared" si="7"/>
        <v>1965</v>
      </c>
      <c r="L485" s="5">
        <v>65</v>
      </c>
      <c r="M485" s="1" t="s">
        <v>4718</v>
      </c>
      <c r="N485" s="1" t="s">
        <v>73</v>
      </c>
      <c r="O485" s="5">
        <v>307</v>
      </c>
      <c r="P485" s="1">
        <v>998</v>
      </c>
    </row>
    <row r="486" spans="1:16" ht="12.75">
      <c r="A486" s="1" t="s">
        <v>4333</v>
      </c>
      <c r="B486" s="1" t="s">
        <v>4696</v>
      </c>
      <c r="C486" s="16" t="s">
        <v>4897</v>
      </c>
      <c r="D486" s="8">
        <v>0.18</v>
      </c>
      <c r="E486" s="15" t="s">
        <v>4209</v>
      </c>
      <c r="F486" s="1" t="s">
        <v>3959</v>
      </c>
      <c r="G486" s="1" t="s">
        <v>3966</v>
      </c>
      <c r="H486" s="1" t="s">
        <v>4010</v>
      </c>
      <c r="I486" s="1"/>
      <c r="J486" s="1" t="s">
        <v>40</v>
      </c>
      <c r="K486" s="1">
        <f t="shared" si="7"/>
        <v>1965</v>
      </c>
      <c r="L486" s="5">
        <v>65</v>
      </c>
      <c r="M486" s="1" t="s">
        <v>4718</v>
      </c>
      <c r="N486" s="1" t="s">
        <v>73</v>
      </c>
      <c r="O486" s="5">
        <v>307</v>
      </c>
      <c r="P486" s="1">
        <v>999</v>
      </c>
    </row>
    <row r="487" spans="1:16" ht="12.75">
      <c r="A487" s="1" t="s">
        <v>4333</v>
      </c>
      <c r="B487" s="1" t="s">
        <v>4730</v>
      </c>
      <c r="C487" s="16" t="s">
        <v>4897</v>
      </c>
      <c r="D487" s="8">
        <v>0.16</v>
      </c>
      <c r="E487" s="15" t="s">
        <v>4209</v>
      </c>
      <c r="F487" s="1" t="s">
        <v>3959</v>
      </c>
      <c r="G487" s="1" t="s">
        <v>3966</v>
      </c>
      <c r="H487" s="1" t="s">
        <v>4010</v>
      </c>
      <c r="I487" s="1"/>
      <c r="J487" s="1" t="s">
        <v>40</v>
      </c>
      <c r="K487" s="1">
        <f t="shared" si="7"/>
        <v>1965</v>
      </c>
      <c r="L487" s="5">
        <v>65</v>
      </c>
      <c r="M487" s="1" t="s">
        <v>4718</v>
      </c>
      <c r="N487" s="1" t="s">
        <v>73</v>
      </c>
      <c r="O487" s="5">
        <v>307</v>
      </c>
      <c r="P487" s="1">
        <v>1003</v>
      </c>
    </row>
    <row r="488" spans="1:16" ht="12.75">
      <c r="A488" s="1" t="s">
        <v>4333</v>
      </c>
      <c r="B488" s="1" t="s">
        <v>4728</v>
      </c>
      <c r="C488" s="16" t="s">
        <v>4897</v>
      </c>
      <c r="D488" s="8">
        <v>0.19</v>
      </c>
      <c r="E488" s="15" t="s">
        <v>4209</v>
      </c>
      <c r="F488" s="1" t="s">
        <v>3959</v>
      </c>
      <c r="G488" s="1" t="s">
        <v>3966</v>
      </c>
      <c r="H488" s="1" t="s">
        <v>4010</v>
      </c>
      <c r="I488" s="1"/>
      <c r="J488" s="1" t="s">
        <v>40</v>
      </c>
      <c r="K488" s="1">
        <f t="shared" si="7"/>
        <v>1965</v>
      </c>
      <c r="L488" s="5">
        <v>65</v>
      </c>
      <c r="M488" s="1" t="s">
        <v>4718</v>
      </c>
      <c r="N488" s="1" t="s">
        <v>73</v>
      </c>
      <c r="O488" s="5">
        <v>307</v>
      </c>
      <c r="P488" s="1">
        <v>1001</v>
      </c>
    </row>
    <row r="489" spans="1:16" ht="12.75">
      <c r="A489" s="1" t="s">
        <v>4333</v>
      </c>
      <c r="B489" s="1" t="s">
        <v>4729</v>
      </c>
      <c r="C489" s="16" t="s">
        <v>4897</v>
      </c>
      <c r="D489" s="8">
        <v>0.18</v>
      </c>
      <c r="E489" s="15" t="s">
        <v>4209</v>
      </c>
      <c r="F489" s="1" t="s">
        <v>3959</v>
      </c>
      <c r="G489" s="1" t="s">
        <v>3966</v>
      </c>
      <c r="H489" s="1" t="s">
        <v>4010</v>
      </c>
      <c r="I489" s="1"/>
      <c r="J489" s="1" t="s">
        <v>40</v>
      </c>
      <c r="K489" s="1">
        <f t="shared" si="7"/>
        <v>1965</v>
      </c>
      <c r="L489" s="5">
        <v>65</v>
      </c>
      <c r="M489" s="1" t="s">
        <v>4718</v>
      </c>
      <c r="N489" s="1" t="s">
        <v>73</v>
      </c>
      <c r="O489" s="5">
        <v>307</v>
      </c>
      <c r="P489" s="1">
        <v>1002</v>
      </c>
    </row>
    <row r="490" spans="1:16" ht="12.75">
      <c r="A490" s="1" t="s">
        <v>4333</v>
      </c>
      <c r="B490" s="1" t="s">
        <v>4402</v>
      </c>
      <c r="C490" s="16" t="s">
        <v>4897</v>
      </c>
      <c r="D490" s="8">
        <v>0.3</v>
      </c>
      <c r="E490" s="15" t="s">
        <v>4276</v>
      </c>
      <c r="F490" s="1" t="s">
        <v>3959</v>
      </c>
      <c r="G490" s="1" t="s">
        <v>3966</v>
      </c>
      <c r="H490" s="1" t="s">
        <v>3991</v>
      </c>
      <c r="I490" s="1"/>
      <c r="J490" s="1"/>
      <c r="K490" s="1">
        <f t="shared" si="7"/>
        <v>1957</v>
      </c>
      <c r="L490" s="5">
        <v>57</v>
      </c>
      <c r="M490" s="1" t="s">
        <v>4403</v>
      </c>
      <c r="N490" s="1" t="s">
        <v>106</v>
      </c>
      <c r="O490" s="5">
        <v>277</v>
      </c>
      <c r="P490" s="1">
        <v>580</v>
      </c>
    </row>
    <row r="491" spans="1:16" ht="12.75">
      <c r="A491" s="1" t="s">
        <v>3986</v>
      </c>
      <c r="B491" s="1" t="s">
        <v>3993</v>
      </c>
      <c r="C491" s="16" t="s">
        <v>4897</v>
      </c>
      <c r="D491" s="8">
        <v>0.77</v>
      </c>
      <c r="E491" s="15" t="s">
        <v>3963</v>
      </c>
      <c r="F491" s="1"/>
      <c r="G491" s="1"/>
      <c r="H491" s="1"/>
      <c r="I491" s="1"/>
      <c r="J491" s="1"/>
      <c r="K491" s="1">
        <f t="shared" si="7"/>
        <v>1986</v>
      </c>
      <c r="L491" s="5">
        <v>1986</v>
      </c>
      <c r="M491" s="1" t="s">
        <v>3994</v>
      </c>
      <c r="N491" s="1" t="s">
        <v>208</v>
      </c>
      <c r="O491" s="5">
        <v>475</v>
      </c>
      <c r="P491" s="1">
        <v>16</v>
      </c>
    </row>
    <row r="492" spans="1:16" ht="12.75">
      <c r="A492" s="1" t="s">
        <v>3986</v>
      </c>
      <c r="B492" s="1" t="s">
        <v>3995</v>
      </c>
      <c r="C492" s="16" t="s">
        <v>4897</v>
      </c>
      <c r="D492" s="8">
        <v>2.55</v>
      </c>
      <c r="E492" s="15" t="s">
        <v>3963</v>
      </c>
      <c r="F492" s="1"/>
      <c r="G492" s="1"/>
      <c r="H492" s="1" t="s">
        <v>3996</v>
      </c>
      <c r="I492" s="1"/>
      <c r="J492" s="1"/>
      <c r="K492" s="1">
        <f t="shared" si="7"/>
        <v>1990</v>
      </c>
      <c r="L492" s="5">
        <v>1990</v>
      </c>
      <c r="M492" s="1" t="s">
        <v>3994</v>
      </c>
      <c r="N492" s="1" t="s">
        <v>208</v>
      </c>
      <c r="O492" s="5">
        <v>478</v>
      </c>
      <c r="P492" s="1">
        <v>17</v>
      </c>
    </row>
    <row r="493" spans="1:16" ht="12.75">
      <c r="A493" s="1" t="s">
        <v>4333</v>
      </c>
      <c r="B493" s="1" t="s">
        <v>4336</v>
      </c>
      <c r="C493" s="16" t="s">
        <v>4901</v>
      </c>
      <c r="D493" s="8">
        <v>1.86</v>
      </c>
      <c r="E493" s="14" t="s">
        <v>4209</v>
      </c>
      <c r="F493" s="1" t="s">
        <v>3959</v>
      </c>
      <c r="G493" s="1" t="s">
        <v>3966</v>
      </c>
      <c r="H493" s="1" t="s">
        <v>4200</v>
      </c>
      <c r="I493" s="1" t="s">
        <v>4337</v>
      </c>
      <c r="J493" s="1" t="s">
        <v>927</v>
      </c>
      <c r="K493" s="1">
        <f t="shared" si="7"/>
        <v>1975</v>
      </c>
      <c r="L493" s="5">
        <v>75</v>
      </c>
      <c r="M493" s="1" t="s">
        <v>4338</v>
      </c>
      <c r="N493" s="1" t="s">
        <v>106</v>
      </c>
      <c r="O493" s="5">
        <v>34</v>
      </c>
      <c r="P493" s="1">
        <v>523</v>
      </c>
    </row>
    <row r="494" spans="1:16" ht="12.75">
      <c r="A494" s="1" t="s">
        <v>4333</v>
      </c>
      <c r="B494" s="1" t="s">
        <v>4336</v>
      </c>
      <c r="C494" s="16" t="s">
        <v>4901</v>
      </c>
      <c r="D494" s="8">
        <v>2</v>
      </c>
      <c r="E494" s="14" t="s">
        <v>4209</v>
      </c>
      <c r="F494" s="1" t="s">
        <v>3959</v>
      </c>
      <c r="G494" s="1" t="s">
        <v>3966</v>
      </c>
      <c r="H494" s="1" t="s">
        <v>4200</v>
      </c>
      <c r="I494" s="1" t="s">
        <v>4339</v>
      </c>
      <c r="J494" s="1" t="s">
        <v>927</v>
      </c>
      <c r="K494" s="1">
        <f t="shared" si="7"/>
        <v>1975</v>
      </c>
      <c r="L494" s="5">
        <v>75</v>
      </c>
      <c r="M494" s="1" t="s">
        <v>4338</v>
      </c>
      <c r="N494" s="1" t="s">
        <v>106</v>
      </c>
      <c r="O494" s="5">
        <v>34</v>
      </c>
      <c r="P494" s="1">
        <v>524</v>
      </c>
    </row>
    <row r="495" spans="1:16" ht="12.75">
      <c r="A495" s="1" t="s">
        <v>4333</v>
      </c>
      <c r="B495" s="1" t="s">
        <v>4336</v>
      </c>
      <c r="C495" s="16" t="s">
        <v>4901</v>
      </c>
      <c r="D495" s="8">
        <v>3.3</v>
      </c>
      <c r="E495" s="14" t="s">
        <v>4209</v>
      </c>
      <c r="F495" s="1" t="s">
        <v>3959</v>
      </c>
      <c r="G495" s="1" t="s">
        <v>3966</v>
      </c>
      <c r="H495" s="1" t="s">
        <v>4200</v>
      </c>
      <c r="I495" s="1" t="s">
        <v>4339</v>
      </c>
      <c r="J495" s="1" t="s">
        <v>927</v>
      </c>
      <c r="K495" s="1">
        <f t="shared" si="7"/>
        <v>1975</v>
      </c>
      <c r="L495" s="5">
        <v>75</v>
      </c>
      <c r="M495" s="1" t="s">
        <v>4338</v>
      </c>
      <c r="N495" s="1" t="s">
        <v>106</v>
      </c>
      <c r="O495" s="5">
        <v>34</v>
      </c>
      <c r="P495" s="1">
        <v>529</v>
      </c>
    </row>
    <row r="496" spans="1:16" ht="12.75">
      <c r="A496" s="1" t="s">
        <v>4333</v>
      </c>
      <c r="B496" s="1" t="s">
        <v>4343</v>
      </c>
      <c r="C496" s="16" t="s">
        <v>4901</v>
      </c>
      <c r="D496" s="8">
        <v>2.98</v>
      </c>
      <c r="E496" s="14" t="s">
        <v>4209</v>
      </c>
      <c r="F496" s="1" t="s">
        <v>3959</v>
      </c>
      <c r="G496" s="1" t="s">
        <v>3966</v>
      </c>
      <c r="H496" s="1" t="s">
        <v>4200</v>
      </c>
      <c r="I496" s="1" t="s">
        <v>4339</v>
      </c>
      <c r="J496" s="1" t="s">
        <v>927</v>
      </c>
      <c r="K496" s="1">
        <f t="shared" si="7"/>
        <v>1975</v>
      </c>
      <c r="L496" s="5">
        <v>75</v>
      </c>
      <c r="M496" s="1" t="s">
        <v>4338</v>
      </c>
      <c r="N496" s="1" t="s">
        <v>106</v>
      </c>
      <c r="O496" s="5">
        <v>34</v>
      </c>
      <c r="P496" s="1">
        <v>527</v>
      </c>
    </row>
    <row r="497" spans="1:16" ht="12.75">
      <c r="A497" s="1" t="s">
        <v>4333</v>
      </c>
      <c r="B497" s="1" t="s">
        <v>4347</v>
      </c>
      <c r="C497" s="16" t="s">
        <v>4901</v>
      </c>
      <c r="D497" s="8">
        <v>2.11</v>
      </c>
      <c r="E497" s="14" t="s">
        <v>4209</v>
      </c>
      <c r="F497" s="1" t="s">
        <v>3959</v>
      </c>
      <c r="G497" s="1" t="s">
        <v>3966</v>
      </c>
      <c r="H497" s="1" t="s">
        <v>4200</v>
      </c>
      <c r="I497" s="1" t="s">
        <v>4339</v>
      </c>
      <c r="J497" s="1" t="s">
        <v>927</v>
      </c>
      <c r="K497" s="1">
        <f t="shared" si="7"/>
        <v>1975</v>
      </c>
      <c r="L497" s="5">
        <v>75</v>
      </c>
      <c r="M497" s="1" t="s">
        <v>4338</v>
      </c>
      <c r="N497" s="1" t="s">
        <v>106</v>
      </c>
      <c r="O497" s="5">
        <v>34</v>
      </c>
      <c r="P497" s="1">
        <v>532</v>
      </c>
    </row>
    <row r="498" spans="1:16" ht="12.75">
      <c r="A498" s="1" t="s">
        <v>4333</v>
      </c>
      <c r="B498" s="1" t="s">
        <v>4345</v>
      </c>
      <c r="C498" s="16" t="s">
        <v>4901</v>
      </c>
      <c r="D498" s="8">
        <v>2.7</v>
      </c>
      <c r="E498" s="14" t="s">
        <v>4209</v>
      </c>
      <c r="F498" s="1" t="s">
        <v>3959</v>
      </c>
      <c r="G498" s="1" t="s">
        <v>3966</v>
      </c>
      <c r="H498" s="1" t="s">
        <v>4200</v>
      </c>
      <c r="I498" s="1" t="s">
        <v>4339</v>
      </c>
      <c r="J498" s="1" t="s">
        <v>927</v>
      </c>
      <c r="K498" s="1">
        <f t="shared" si="7"/>
        <v>1975</v>
      </c>
      <c r="L498" s="5">
        <v>75</v>
      </c>
      <c r="M498" s="1" t="s">
        <v>4338</v>
      </c>
      <c r="N498" s="1" t="s">
        <v>106</v>
      </c>
      <c r="O498" s="5">
        <v>34</v>
      </c>
      <c r="P498" s="1">
        <v>530</v>
      </c>
    </row>
    <row r="499" spans="1:16" ht="12.75">
      <c r="A499" s="1" t="s">
        <v>4333</v>
      </c>
      <c r="B499" s="1" t="s">
        <v>4346</v>
      </c>
      <c r="C499" s="16" t="s">
        <v>4901</v>
      </c>
      <c r="D499" s="8">
        <v>3.46</v>
      </c>
      <c r="E499" s="14" t="s">
        <v>4209</v>
      </c>
      <c r="F499" s="1" t="s">
        <v>3959</v>
      </c>
      <c r="G499" s="1" t="s">
        <v>3966</v>
      </c>
      <c r="H499" s="1" t="s">
        <v>4200</v>
      </c>
      <c r="I499" s="1" t="s">
        <v>4339</v>
      </c>
      <c r="J499" s="1" t="s">
        <v>927</v>
      </c>
      <c r="K499" s="1">
        <f t="shared" si="7"/>
        <v>1975</v>
      </c>
      <c r="L499" s="5">
        <v>75</v>
      </c>
      <c r="M499" s="1" t="s">
        <v>4338</v>
      </c>
      <c r="N499" s="1" t="s">
        <v>106</v>
      </c>
      <c r="O499" s="5">
        <v>34</v>
      </c>
      <c r="P499" s="1">
        <v>531</v>
      </c>
    </row>
    <row r="500" spans="1:16" ht="12.75">
      <c r="A500" s="1" t="s">
        <v>3986</v>
      </c>
      <c r="B500" s="1" t="s">
        <v>3997</v>
      </c>
      <c r="C500" s="16" t="s">
        <v>4897</v>
      </c>
      <c r="D500" s="8">
        <v>2.16</v>
      </c>
      <c r="E500" s="15" t="s">
        <v>3963</v>
      </c>
      <c r="F500" s="1"/>
      <c r="G500" s="1"/>
      <c r="H500" s="1" t="s">
        <v>3996</v>
      </c>
      <c r="I500" s="1"/>
      <c r="J500" s="1"/>
      <c r="K500" s="1">
        <f t="shared" si="7"/>
        <v>1990</v>
      </c>
      <c r="L500" s="5">
        <v>1990</v>
      </c>
      <c r="M500" s="1" t="s">
        <v>3998</v>
      </c>
      <c r="N500" s="1" t="s">
        <v>208</v>
      </c>
      <c r="O500" s="5">
        <v>478</v>
      </c>
      <c r="P500" s="1">
        <v>18</v>
      </c>
    </row>
    <row r="501" spans="1:16" ht="12.75">
      <c r="A501" s="1" t="s">
        <v>3986</v>
      </c>
      <c r="B501" s="1" t="s">
        <v>3999</v>
      </c>
      <c r="C501" s="16" t="s">
        <v>4897</v>
      </c>
      <c r="D501" s="8">
        <v>2.3</v>
      </c>
      <c r="E501" s="15" t="s">
        <v>3963</v>
      </c>
      <c r="F501" s="1"/>
      <c r="G501" s="1"/>
      <c r="H501" s="1" t="s">
        <v>3991</v>
      </c>
      <c r="I501" s="1"/>
      <c r="J501" s="1"/>
      <c r="K501" s="1">
        <f t="shared" si="7"/>
        <v>1990</v>
      </c>
      <c r="L501" s="5">
        <v>1990</v>
      </c>
      <c r="M501" s="1" t="s">
        <v>3998</v>
      </c>
      <c r="N501" s="1" t="s">
        <v>208</v>
      </c>
      <c r="O501" s="5">
        <v>478</v>
      </c>
      <c r="P501" s="1">
        <v>19</v>
      </c>
    </row>
    <row r="502" spans="1:16" ht="12.75">
      <c r="A502" s="1" t="s">
        <v>4333</v>
      </c>
      <c r="B502" s="1" t="s">
        <v>4344</v>
      </c>
      <c r="C502" s="16" t="s">
        <v>4901</v>
      </c>
      <c r="D502" s="8">
        <v>1.58</v>
      </c>
      <c r="E502" s="14" t="s">
        <v>4209</v>
      </c>
      <c r="F502" s="1" t="s">
        <v>3959</v>
      </c>
      <c r="G502" s="1" t="s">
        <v>3966</v>
      </c>
      <c r="H502" s="1" t="s">
        <v>4200</v>
      </c>
      <c r="I502" s="1" t="s">
        <v>4339</v>
      </c>
      <c r="J502" s="1" t="s">
        <v>927</v>
      </c>
      <c r="K502" s="1">
        <f t="shared" si="7"/>
        <v>1975</v>
      </c>
      <c r="L502" s="5">
        <v>75</v>
      </c>
      <c r="M502" s="1" t="s">
        <v>4338</v>
      </c>
      <c r="N502" s="1" t="s">
        <v>106</v>
      </c>
      <c r="O502" s="5">
        <v>34</v>
      </c>
      <c r="P502" s="1">
        <v>528</v>
      </c>
    </row>
    <row r="503" spans="1:16" ht="12.75">
      <c r="A503" s="1" t="s">
        <v>4333</v>
      </c>
      <c r="B503" s="1" t="s">
        <v>4731</v>
      </c>
      <c r="C503" s="16" t="s">
        <v>4897</v>
      </c>
      <c r="D503" s="8">
        <v>0.16</v>
      </c>
      <c r="E503" s="15" t="s">
        <v>4209</v>
      </c>
      <c r="F503" s="1" t="s">
        <v>3959</v>
      </c>
      <c r="G503" s="1" t="s">
        <v>3966</v>
      </c>
      <c r="H503" s="1" t="s">
        <v>4010</v>
      </c>
      <c r="I503" s="1"/>
      <c r="J503" s="1" t="s">
        <v>40</v>
      </c>
      <c r="K503" s="1">
        <f t="shared" si="7"/>
        <v>1965</v>
      </c>
      <c r="L503" s="5">
        <v>65</v>
      </c>
      <c r="M503" s="1" t="s">
        <v>4718</v>
      </c>
      <c r="N503" s="1" t="s">
        <v>73</v>
      </c>
      <c r="O503" s="5">
        <v>307</v>
      </c>
      <c r="P503" s="1">
        <v>1004</v>
      </c>
    </row>
    <row r="504" spans="1:16" ht="12.75">
      <c r="A504" s="1" t="s">
        <v>4333</v>
      </c>
      <c r="B504" s="1" t="s">
        <v>4698</v>
      </c>
      <c r="C504" s="16" t="s">
        <v>4897</v>
      </c>
      <c r="D504" s="8">
        <v>0.75</v>
      </c>
      <c r="E504" s="15" t="s">
        <v>4209</v>
      </c>
      <c r="F504" s="1" t="s">
        <v>3959</v>
      </c>
      <c r="G504" s="1" t="s">
        <v>3966</v>
      </c>
      <c r="H504" s="1" t="s">
        <v>3991</v>
      </c>
      <c r="I504" s="1"/>
      <c r="J504" s="1" t="s">
        <v>40</v>
      </c>
      <c r="K504" s="1">
        <f t="shared" si="7"/>
        <v>1969</v>
      </c>
      <c r="L504" s="5">
        <v>69</v>
      </c>
      <c r="M504" s="1" t="s">
        <v>4697</v>
      </c>
      <c r="N504" s="1" t="s">
        <v>1714</v>
      </c>
      <c r="O504" s="5">
        <v>299</v>
      </c>
      <c r="P504" s="1">
        <v>949</v>
      </c>
    </row>
    <row r="505" spans="1:16" ht="12.75">
      <c r="A505" s="1" t="s">
        <v>4333</v>
      </c>
      <c r="B505" s="1" t="s">
        <v>4732</v>
      </c>
      <c r="C505" s="16" t="s">
        <v>4897</v>
      </c>
      <c r="D505" s="8">
        <v>0.15</v>
      </c>
      <c r="E505" s="15" t="s">
        <v>4209</v>
      </c>
      <c r="F505" s="1" t="s">
        <v>3959</v>
      </c>
      <c r="G505" s="1" t="s">
        <v>3966</v>
      </c>
      <c r="H505" s="1" t="s">
        <v>4010</v>
      </c>
      <c r="I505" s="1"/>
      <c r="J505" s="1" t="s">
        <v>40</v>
      </c>
      <c r="K505" s="1">
        <f t="shared" si="7"/>
        <v>1965</v>
      </c>
      <c r="L505" s="5">
        <v>65</v>
      </c>
      <c r="M505" s="1" t="s">
        <v>4718</v>
      </c>
      <c r="N505" s="1" t="s">
        <v>73</v>
      </c>
      <c r="O505" s="5">
        <v>307</v>
      </c>
      <c r="P505" s="1">
        <v>1005</v>
      </c>
    </row>
    <row r="506" spans="1:16" ht="12.75">
      <c r="A506" s="1" t="s">
        <v>4333</v>
      </c>
      <c r="B506" s="1" t="s">
        <v>4235</v>
      </c>
      <c r="C506" s="16" t="s">
        <v>4897</v>
      </c>
      <c r="D506" s="8">
        <v>0.31</v>
      </c>
      <c r="E506" s="15" t="s">
        <v>4226</v>
      </c>
      <c r="F506" s="1" t="s">
        <v>3959</v>
      </c>
      <c r="G506" s="1" t="s">
        <v>3960</v>
      </c>
      <c r="H506" s="1" t="s">
        <v>4334</v>
      </c>
      <c r="I506" s="1" t="s">
        <v>4310</v>
      </c>
      <c r="J506" s="1" t="s">
        <v>40</v>
      </c>
      <c r="K506" s="1">
        <f t="shared" si="7"/>
        <v>1974</v>
      </c>
      <c r="L506" s="5">
        <v>74</v>
      </c>
      <c r="M506" s="1" t="s">
        <v>4335</v>
      </c>
      <c r="N506" s="1" t="s">
        <v>1858</v>
      </c>
      <c r="O506" s="5">
        <v>37</v>
      </c>
      <c r="P506" s="1">
        <v>522</v>
      </c>
    </row>
    <row r="507" spans="1:16" ht="12.75">
      <c r="A507" s="1" t="s">
        <v>4333</v>
      </c>
      <c r="B507" s="1" t="s">
        <v>4733</v>
      </c>
      <c r="C507" s="16" t="s">
        <v>4897</v>
      </c>
      <c r="D507" s="8">
        <v>0.21</v>
      </c>
      <c r="E507" s="15" t="s">
        <v>4209</v>
      </c>
      <c r="F507" s="1" t="s">
        <v>3959</v>
      </c>
      <c r="G507" s="1" t="s">
        <v>3966</v>
      </c>
      <c r="H507" s="1" t="s">
        <v>4010</v>
      </c>
      <c r="I507" s="1"/>
      <c r="J507" s="1" t="s">
        <v>40</v>
      </c>
      <c r="K507" s="1">
        <f t="shared" si="7"/>
        <v>1965</v>
      </c>
      <c r="L507" s="5">
        <v>65</v>
      </c>
      <c r="M507" s="1" t="s">
        <v>4718</v>
      </c>
      <c r="N507" s="1" t="s">
        <v>73</v>
      </c>
      <c r="O507" s="5">
        <v>307</v>
      </c>
      <c r="P507" s="1">
        <v>1006</v>
      </c>
    </row>
    <row r="508" spans="1:16" ht="12.75">
      <c r="A508" s="1" t="s">
        <v>4333</v>
      </c>
      <c r="B508" s="1" t="s">
        <v>4371</v>
      </c>
      <c r="C508" s="16" t="s">
        <v>4897</v>
      </c>
      <c r="D508" s="8">
        <v>0.25</v>
      </c>
      <c r="E508" s="15" t="s">
        <v>4189</v>
      </c>
      <c r="F508" s="1" t="s">
        <v>3959</v>
      </c>
      <c r="G508" s="1" t="s">
        <v>3960</v>
      </c>
      <c r="H508" s="1" t="s">
        <v>4368</v>
      </c>
      <c r="I508" s="1" t="s">
        <v>4369</v>
      </c>
      <c r="J508" s="1" t="s">
        <v>40</v>
      </c>
      <c r="K508" s="1">
        <f t="shared" si="7"/>
        <v>1960</v>
      </c>
      <c r="L508" s="5">
        <v>60</v>
      </c>
      <c r="M508" s="1" t="s">
        <v>4370</v>
      </c>
      <c r="N508" s="1" t="s">
        <v>546</v>
      </c>
      <c r="O508" s="5">
        <v>122</v>
      </c>
      <c r="P508" s="1">
        <v>545</v>
      </c>
    </row>
    <row r="509" spans="1:16" ht="12.75">
      <c r="A509" s="1" t="s">
        <v>4333</v>
      </c>
      <c r="B509" s="1" t="s">
        <v>4371</v>
      </c>
      <c r="C509" s="16" t="s">
        <v>4897</v>
      </c>
      <c r="D509" s="8">
        <v>0.5</v>
      </c>
      <c r="E509" s="15" t="s">
        <v>4209</v>
      </c>
      <c r="F509" s="1" t="s">
        <v>3959</v>
      </c>
      <c r="G509" s="1" t="s">
        <v>3966</v>
      </c>
      <c r="H509" s="1"/>
      <c r="I509" s="1"/>
      <c r="J509" s="1" t="s">
        <v>40</v>
      </c>
      <c r="K509" s="1">
        <f t="shared" si="7"/>
        <v>1960</v>
      </c>
      <c r="L509" s="5">
        <v>60</v>
      </c>
      <c r="M509" s="1" t="s">
        <v>4221</v>
      </c>
      <c r="N509" s="1" t="s">
        <v>546</v>
      </c>
      <c r="O509" s="5">
        <v>148</v>
      </c>
      <c r="P509" s="1">
        <v>564</v>
      </c>
    </row>
    <row r="510" spans="1:16" ht="12.75">
      <c r="A510" s="1" t="s">
        <v>4333</v>
      </c>
      <c r="B510" s="1" t="s">
        <v>4371</v>
      </c>
      <c r="C510" s="16" t="s">
        <v>4897</v>
      </c>
      <c r="D510" s="8">
        <v>0.62</v>
      </c>
      <c r="E510" s="15" t="s">
        <v>4209</v>
      </c>
      <c r="F510" s="1" t="s">
        <v>3959</v>
      </c>
      <c r="G510" s="1" t="s">
        <v>3966</v>
      </c>
      <c r="H510" s="1" t="s">
        <v>3991</v>
      </c>
      <c r="I510" s="1"/>
      <c r="J510" s="1" t="s">
        <v>40</v>
      </c>
      <c r="K510" s="1">
        <f t="shared" si="7"/>
        <v>1969</v>
      </c>
      <c r="L510" s="5">
        <v>69</v>
      </c>
      <c r="M510" s="1" t="s">
        <v>4697</v>
      </c>
      <c r="N510" s="1" t="s">
        <v>1714</v>
      </c>
      <c r="O510" s="5">
        <v>299</v>
      </c>
      <c r="P510" s="1">
        <v>950</v>
      </c>
    </row>
    <row r="511" spans="1:16" ht="12.75">
      <c r="A511" s="1" t="s">
        <v>4333</v>
      </c>
      <c r="B511" s="1" t="s">
        <v>4371</v>
      </c>
      <c r="C511" s="16" t="s">
        <v>4897</v>
      </c>
      <c r="D511" s="8">
        <v>0.15</v>
      </c>
      <c r="E511" s="15" t="s">
        <v>2067</v>
      </c>
      <c r="F511" s="1" t="s">
        <v>3959</v>
      </c>
      <c r="G511" s="1" t="s">
        <v>3960</v>
      </c>
      <c r="H511" s="1" t="s">
        <v>4706</v>
      </c>
      <c r="I511" s="1" t="s">
        <v>4710</v>
      </c>
      <c r="J511" s="1" t="s">
        <v>927</v>
      </c>
      <c r="K511" s="1">
        <f t="shared" si="7"/>
        <v>1967</v>
      </c>
      <c r="L511" s="5">
        <v>67</v>
      </c>
      <c r="M511" s="1" t="s">
        <v>4707</v>
      </c>
      <c r="N511" s="1" t="s">
        <v>106</v>
      </c>
      <c r="O511" s="5">
        <v>305</v>
      </c>
      <c r="P511" s="1">
        <v>968</v>
      </c>
    </row>
    <row r="512" spans="1:16" ht="12.75">
      <c r="A512" s="1" t="s">
        <v>4333</v>
      </c>
      <c r="B512" s="1" t="s">
        <v>4371</v>
      </c>
      <c r="C512" s="16" t="s">
        <v>4897</v>
      </c>
      <c r="D512" s="8">
        <v>0.06</v>
      </c>
      <c r="E512" s="15" t="s">
        <v>4226</v>
      </c>
      <c r="F512" s="1" t="s">
        <v>3959</v>
      </c>
      <c r="G512" s="1" t="s">
        <v>3960</v>
      </c>
      <c r="H512" s="1" t="s">
        <v>4200</v>
      </c>
      <c r="I512" s="1" t="s">
        <v>4706</v>
      </c>
      <c r="J512" s="1" t="s">
        <v>40</v>
      </c>
      <c r="K512" s="1">
        <f t="shared" si="7"/>
        <v>1967</v>
      </c>
      <c r="L512" s="5">
        <v>67</v>
      </c>
      <c r="M512" s="1" t="s">
        <v>4707</v>
      </c>
      <c r="N512" s="1" t="s">
        <v>106</v>
      </c>
      <c r="O512" s="5">
        <v>305</v>
      </c>
      <c r="P512" s="1">
        <v>969</v>
      </c>
    </row>
    <row r="513" spans="1:16" ht="12.75">
      <c r="A513" s="1" t="s">
        <v>4333</v>
      </c>
      <c r="B513" s="1" t="s">
        <v>4371</v>
      </c>
      <c r="C513" s="16" t="s">
        <v>4897</v>
      </c>
      <c r="D513" s="8">
        <v>0.16</v>
      </c>
      <c r="E513" s="15" t="s">
        <v>4209</v>
      </c>
      <c r="F513" s="1" t="s">
        <v>3959</v>
      </c>
      <c r="G513" s="1" t="s">
        <v>3966</v>
      </c>
      <c r="H513" s="1" t="s">
        <v>4010</v>
      </c>
      <c r="I513" s="1"/>
      <c r="J513" s="1" t="s">
        <v>40</v>
      </c>
      <c r="K513" s="1">
        <f t="shared" si="7"/>
        <v>1965</v>
      </c>
      <c r="L513" s="5">
        <v>65</v>
      </c>
      <c r="M513" s="1" t="s">
        <v>4718</v>
      </c>
      <c r="N513" s="1" t="s">
        <v>73</v>
      </c>
      <c r="O513" s="5">
        <v>307</v>
      </c>
      <c r="P513" s="1">
        <v>1007</v>
      </c>
    </row>
    <row r="514" spans="1:16" ht="12.75">
      <c r="A514" s="1" t="s">
        <v>4333</v>
      </c>
      <c r="B514" s="1" t="s">
        <v>4371</v>
      </c>
      <c r="C514" s="16" t="s">
        <v>4897</v>
      </c>
      <c r="D514" s="8">
        <v>0.22</v>
      </c>
      <c r="E514" s="15" t="s">
        <v>4209</v>
      </c>
      <c r="F514" s="1" t="s">
        <v>3959</v>
      </c>
      <c r="G514" s="1" t="s">
        <v>3966</v>
      </c>
      <c r="H514" s="1" t="s">
        <v>4010</v>
      </c>
      <c r="I514" s="1"/>
      <c r="J514" s="1" t="s">
        <v>40</v>
      </c>
      <c r="K514" s="1">
        <f t="shared" si="7"/>
        <v>1965</v>
      </c>
      <c r="L514" s="5">
        <v>65</v>
      </c>
      <c r="M514" s="1" t="s">
        <v>4718</v>
      </c>
      <c r="N514" s="1" t="s">
        <v>73</v>
      </c>
      <c r="O514" s="5">
        <v>307</v>
      </c>
      <c r="P514" s="1">
        <v>1008</v>
      </c>
    </row>
    <row r="515" spans="1:16" ht="12.75">
      <c r="A515" s="1" t="s">
        <v>4333</v>
      </c>
      <c r="B515" s="1" t="s">
        <v>4371</v>
      </c>
      <c r="C515" s="16" t="s">
        <v>4897</v>
      </c>
      <c r="D515" s="8">
        <v>0.21</v>
      </c>
      <c r="E515" s="15" t="s">
        <v>4226</v>
      </c>
      <c r="F515" s="1" t="s">
        <v>3959</v>
      </c>
      <c r="G515" s="1" t="s">
        <v>3966</v>
      </c>
      <c r="H515" s="1" t="s">
        <v>4200</v>
      </c>
      <c r="I515" s="1" t="s">
        <v>4706</v>
      </c>
      <c r="J515" s="1" t="s">
        <v>40</v>
      </c>
      <c r="K515" s="1">
        <f t="shared" si="7"/>
        <v>1967</v>
      </c>
      <c r="L515" s="5">
        <v>67</v>
      </c>
      <c r="M515" s="1" t="s">
        <v>4707</v>
      </c>
      <c r="N515" s="1" t="s">
        <v>106</v>
      </c>
      <c r="O515" s="5">
        <v>305</v>
      </c>
      <c r="P515" s="1">
        <v>967</v>
      </c>
    </row>
    <row r="516" spans="1:16" ht="12.75">
      <c r="A516" s="1" t="s">
        <v>4333</v>
      </c>
      <c r="B516" s="1" t="s">
        <v>4657</v>
      </c>
      <c r="C516" s="16" t="s">
        <v>4897</v>
      </c>
      <c r="D516" s="8">
        <v>0.106</v>
      </c>
      <c r="E516" s="15" t="s">
        <v>4209</v>
      </c>
      <c r="F516" s="1" t="s">
        <v>3959</v>
      </c>
      <c r="G516" s="1" t="s">
        <v>3966</v>
      </c>
      <c r="H516" s="1" t="s">
        <v>4010</v>
      </c>
      <c r="I516" s="1"/>
      <c r="J516" s="1" t="s">
        <v>40</v>
      </c>
      <c r="K516" s="1">
        <f aca="true" t="shared" si="8" ref="K516:K579">IF(L516="","",IF(L516&gt;1000,L516,L516+1900))</f>
        <v>1967</v>
      </c>
      <c r="L516" s="5">
        <v>67</v>
      </c>
      <c r="M516" s="1" t="s">
        <v>4656</v>
      </c>
      <c r="N516" s="1" t="s">
        <v>106</v>
      </c>
      <c r="O516" s="5">
        <v>289</v>
      </c>
      <c r="P516" s="1">
        <v>891</v>
      </c>
    </row>
    <row r="517" spans="1:16" ht="12.75">
      <c r="A517" s="1" t="s">
        <v>4333</v>
      </c>
      <c r="B517" s="1" t="s">
        <v>4658</v>
      </c>
      <c r="C517" s="16" t="s">
        <v>4897</v>
      </c>
      <c r="D517" s="8">
        <v>0.107</v>
      </c>
      <c r="E517" s="15" t="s">
        <v>2067</v>
      </c>
      <c r="F517" s="1" t="s">
        <v>3959</v>
      </c>
      <c r="G517" s="1" t="s">
        <v>3966</v>
      </c>
      <c r="H517" s="1" t="s">
        <v>4010</v>
      </c>
      <c r="I517" s="1"/>
      <c r="J517" s="1" t="s">
        <v>40</v>
      </c>
      <c r="K517" s="1">
        <f t="shared" si="8"/>
        <v>1967</v>
      </c>
      <c r="L517" s="5">
        <v>67</v>
      </c>
      <c r="M517" s="1" t="s">
        <v>4656</v>
      </c>
      <c r="N517" s="1" t="s">
        <v>106</v>
      </c>
      <c r="O517" s="5">
        <v>289</v>
      </c>
      <c r="P517" s="1">
        <v>892</v>
      </c>
    </row>
    <row r="518" spans="1:16" ht="12.75">
      <c r="A518" s="1" t="s">
        <v>4333</v>
      </c>
      <c r="B518" s="1" t="s">
        <v>4734</v>
      </c>
      <c r="C518" s="16" t="s">
        <v>4897</v>
      </c>
      <c r="D518" s="8">
        <v>0.16</v>
      </c>
      <c r="E518" s="15" t="s">
        <v>4209</v>
      </c>
      <c r="F518" s="1" t="s">
        <v>3959</v>
      </c>
      <c r="G518" s="1" t="s">
        <v>3966</v>
      </c>
      <c r="H518" s="1" t="s">
        <v>4010</v>
      </c>
      <c r="I518" s="1"/>
      <c r="J518" s="1" t="s">
        <v>40</v>
      </c>
      <c r="K518" s="1">
        <f t="shared" si="8"/>
        <v>1965</v>
      </c>
      <c r="L518" s="5">
        <v>65</v>
      </c>
      <c r="M518" s="1" t="s">
        <v>4718</v>
      </c>
      <c r="N518" s="1" t="s">
        <v>73</v>
      </c>
      <c r="O518" s="5">
        <v>307</v>
      </c>
      <c r="P518" s="1">
        <v>1009</v>
      </c>
    </row>
    <row r="519" spans="1:16" ht="12.75">
      <c r="A519" s="1" t="s">
        <v>4333</v>
      </c>
      <c r="B519" s="1" t="s">
        <v>4367</v>
      </c>
      <c r="C519" s="16" t="s">
        <v>4897</v>
      </c>
      <c r="D519" s="8">
        <v>0.25</v>
      </c>
      <c r="E519" s="15" t="s">
        <v>4189</v>
      </c>
      <c r="F519" s="1" t="s">
        <v>3959</v>
      </c>
      <c r="G519" s="1" t="s">
        <v>3960</v>
      </c>
      <c r="H519" s="1" t="s">
        <v>4368</v>
      </c>
      <c r="I519" s="1" t="s">
        <v>4369</v>
      </c>
      <c r="J519" s="1" t="s">
        <v>40</v>
      </c>
      <c r="K519" s="1">
        <f t="shared" si="8"/>
        <v>1960</v>
      </c>
      <c r="L519" s="5">
        <v>60</v>
      </c>
      <c r="M519" s="1" t="s">
        <v>4370</v>
      </c>
      <c r="N519" s="1" t="s">
        <v>546</v>
      </c>
      <c r="O519" s="5">
        <v>122</v>
      </c>
      <c r="P519" s="1">
        <v>544</v>
      </c>
    </row>
    <row r="520" spans="1:16" ht="12.75">
      <c r="A520" s="1" t="s">
        <v>4333</v>
      </c>
      <c r="B520" s="1" t="s">
        <v>4367</v>
      </c>
      <c r="C520" s="16" t="s">
        <v>4897</v>
      </c>
      <c r="D520" s="8">
        <v>0.5</v>
      </c>
      <c r="E520" s="15" t="s">
        <v>2067</v>
      </c>
      <c r="F520" s="1" t="s">
        <v>3959</v>
      </c>
      <c r="G520" s="1" t="s">
        <v>3966</v>
      </c>
      <c r="H520" s="1" t="s">
        <v>3991</v>
      </c>
      <c r="I520" s="1"/>
      <c r="J520" s="1" t="s">
        <v>40</v>
      </c>
      <c r="K520" s="1">
        <f t="shared" si="8"/>
        <v>1969</v>
      </c>
      <c r="L520" s="5">
        <v>69</v>
      </c>
      <c r="M520" s="1" t="s">
        <v>4697</v>
      </c>
      <c r="N520" s="1" t="s">
        <v>1714</v>
      </c>
      <c r="O520" s="5">
        <v>299</v>
      </c>
      <c r="P520" s="1">
        <v>951</v>
      </c>
    </row>
    <row r="521" spans="1:16" ht="12.75">
      <c r="A521" s="1" t="s">
        <v>4333</v>
      </c>
      <c r="B521" s="1" t="s">
        <v>4367</v>
      </c>
      <c r="C521" s="16" t="s">
        <v>4897</v>
      </c>
      <c r="D521" s="8">
        <v>0.24</v>
      </c>
      <c r="E521" s="15" t="s">
        <v>4209</v>
      </c>
      <c r="F521" s="1" t="s">
        <v>3959</v>
      </c>
      <c r="G521" s="1" t="s">
        <v>3966</v>
      </c>
      <c r="H521" s="1" t="s">
        <v>4010</v>
      </c>
      <c r="I521" s="1"/>
      <c r="J521" s="1" t="s">
        <v>40</v>
      </c>
      <c r="K521" s="1">
        <f t="shared" si="8"/>
        <v>1965</v>
      </c>
      <c r="L521" s="5">
        <v>65</v>
      </c>
      <c r="M521" s="1" t="s">
        <v>4718</v>
      </c>
      <c r="N521" s="1" t="s">
        <v>73</v>
      </c>
      <c r="O521" s="5">
        <v>307</v>
      </c>
      <c r="P521" s="1">
        <v>1010</v>
      </c>
    </row>
    <row r="522" spans="1:16" ht="12.75">
      <c r="A522" s="1" t="s">
        <v>4333</v>
      </c>
      <c r="B522" s="1" t="s">
        <v>4361</v>
      </c>
      <c r="C522" s="16" t="s">
        <v>4897</v>
      </c>
      <c r="D522" s="8">
        <v>0.2</v>
      </c>
      <c r="E522" s="15" t="s">
        <v>4189</v>
      </c>
      <c r="F522" s="1" t="s">
        <v>3959</v>
      </c>
      <c r="G522" s="1" t="s">
        <v>3960</v>
      </c>
      <c r="H522" s="1" t="s">
        <v>4010</v>
      </c>
      <c r="I522" s="1" t="s">
        <v>4359</v>
      </c>
      <c r="J522" s="1" t="s">
        <v>40</v>
      </c>
      <c r="K522" s="1">
        <f t="shared" si="8"/>
        <v>1961</v>
      </c>
      <c r="L522" s="5">
        <v>61</v>
      </c>
      <c r="M522" s="1" t="s">
        <v>4360</v>
      </c>
      <c r="N522" s="1" t="s">
        <v>546</v>
      </c>
      <c r="O522" s="5">
        <v>40</v>
      </c>
      <c r="P522" s="1">
        <v>539</v>
      </c>
    </row>
    <row r="523" spans="1:16" ht="12.75">
      <c r="A523" s="1" t="s">
        <v>4333</v>
      </c>
      <c r="B523" s="1" t="s">
        <v>4655</v>
      </c>
      <c r="C523" s="16" t="s">
        <v>4897</v>
      </c>
      <c r="D523" s="8">
        <v>0.177</v>
      </c>
      <c r="E523" s="15" t="s">
        <v>2067</v>
      </c>
      <c r="F523" s="1" t="s">
        <v>3959</v>
      </c>
      <c r="G523" s="1" t="s">
        <v>3966</v>
      </c>
      <c r="H523" s="1" t="s">
        <v>4010</v>
      </c>
      <c r="I523" s="1"/>
      <c r="J523" s="1" t="s">
        <v>40</v>
      </c>
      <c r="K523" s="1">
        <f t="shared" si="8"/>
        <v>1967</v>
      </c>
      <c r="L523" s="5">
        <v>67</v>
      </c>
      <c r="M523" s="1" t="s">
        <v>4656</v>
      </c>
      <c r="N523" s="1" t="s">
        <v>106</v>
      </c>
      <c r="O523" s="5">
        <v>289</v>
      </c>
      <c r="P523" s="1">
        <v>890</v>
      </c>
    </row>
    <row r="524" spans="1:16" ht="12.75">
      <c r="A524" s="1" t="s">
        <v>4333</v>
      </c>
      <c r="B524" s="1" t="s">
        <v>4736</v>
      </c>
      <c r="C524" s="16" t="s">
        <v>4897</v>
      </c>
      <c r="D524" s="8">
        <v>0.18</v>
      </c>
      <c r="E524" s="15" t="s">
        <v>4209</v>
      </c>
      <c r="F524" s="1" t="s">
        <v>3959</v>
      </c>
      <c r="G524" s="1" t="s">
        <v>3966</v>
      </c>
      <c r="H524" s="1" t="s">
        <v>4010</v>
      </c>
      <c r="I524" s="1"/>
      <c r="J524" s="1" t="s">
        <v>40</v>
      </c>
      <c r="K524" s="1">
        <f t="shared" si="8"/>
        <v>1965</v>
      </c>
      <c r="L524" s="5">
        <v>65</v>
      </c>
      <c r="M524" s="1" t="s">
        <v>4718</v>
      </c>
      <c r="N524" s="1" t="s">
        <v>73</v>
      </c>
      <c r="O524" s="5">
        <v>307</v>
      </c>
      <c r="P524" s="1">
        <v>1013</v>
      </c>
    </row>
    <row r="525" spans="1:16" ht="12.75">
      <c r="A525" s="1" t="s">
        <v>4333</v>
      </c>
      <c r="B525" s="1" t="s">
        <v>4736</v>
      </c>
      <c r="C525" s="16" t="s">
        <v>4897</v>
      </c>
      <c r="D525" s="8">
        <v>0.23</v>
      </c>
      <c r="E525" s="15" t="s">
        <v>4209</v>
      </c>
      <c r="F525" s="1" t="s">
        <v>3959</v>
      </c>
      <c r="G525" s="1" t="s">
        <v>3966</v>
      </c>
      <c r="H525" s="1" t="s">
        <v>4010</v>
      </c>
      <c r="I525" s="1"/>
      <c r="J525" s="1" t="s">
        <v>40</v>
      </c>
      <c r="K525" s="1">
        <f t="shared" si="8"/>
        <v>1965</v>
      </c>
      <c r="L525" s="5">
        <v>65</v>
      </c>
      <c r="M525" s="1" t="s">
        <v>4718</v>
      </c>
      <c r="N525" s="1" t="s">
        <v>73</v>
      </c>
      <c r="O525" s="5">
        <v>307</v>
      </c>
      <c r="P525" s="1">
        <v>1014</v>
      </c>
    </row>
    <row r="526" spans="1:16" ht="12.75">
      <c r="A526" s="1" t="s">
        <v>4333</v>
      </c>
      <c r="B526" s="1" t="s">
        <v>4735</v>
      </c>
      <c r="C526" s="16" t="s">
        <v>4897</v>
      </c>
      <c r="D526" s="8">
        <v>0.16</v>
      </c>
      <c r="E526" s="15" t="s">
        <v>4209</v>
      </c>
      <c r="F526" s="1" t="s">
        <v>3959</v>
      </c>
      <c r="G526" s="1" t="s">
        <v>3966</v>
      </c>
      <c r="H526" s="1" t="s">
        <v>4010</v>
      </c>
      <c r="I526" s="1"/>
      <c r="J526" s="1" t="s">
        <v>40</v>
      </c>
      <c r="K526" s="1">
        <f t="shared" si="8"/>
        <v>1965</v>
      </c>
      <c r="L526" s="5">
        <v>65</v>
      </c>
      <c r="M526" s="1" t="s">
        <v>4718</v>
      </c>
      <c r="N526" s="1" t="s">
        <v>73</v>
      </c>
      <c r="O526" s="5">
        <v>307</v>
      </c>
      <c r="P526" s="1">
        <v>1012</v>
      </c>
    </row>
    <row r="527" spans="1:16" ht="12.75">
      <c r="A527" s="1" t="s">
        <v>4333</v>
      </c>
      <c r="B527" s="1" t="s">
        <v>4390</v>
      </c>
      <c r="C527" s="16" t="s">
        <v>4897</v>
      </c>
      <c r="D527" s="8">
        <v>0.24</v>
      </c>
      <c r="E527" s="15" t="s">
        <v>4209</v>
      </c>
      <c r="F527" s="1" t="s">
        <v>3959</v>
      </c>
      <c r="G527" s="1" t="s">
        <v>3960</v>
      </c>
      <c r="H527" s="1"/>
      <c r="I527" s="1" t="s">
        <v>4098</v>
      </c>
      <c r="J527" s="1" t="s">
        <v>40</v>
      </c>
      <c r="K527" s="1">
        <f t="shared" si="8"/>
        <v>1972</v>
      </c>
      <c r="L527" s="5">
        <v>72</v>
      </c>
      <c r="M527" s="1" t="s">
        <v>4231</v>
      </c>
      <c r="N527" s="1" t="s">
        <v>584</v>
      </c>
      <c r="O527" s="5">
        <v>145</v>
      </c>
      <c r="P527" s="1">
        <v>568</v>
      </c>
    </row>
    <row r="528" spans="1:16" ht="12.75">
      <c r="A528" s="1" t="s">
        <v>4333</v>
      </c>
      <c r="B528" s="1" t="s">
        <v>4390</v>
      </c>
      <c r="C528" s="16" t="s">
        <v>4897</v>
      </c>
      <c r="D528" s="8">
        <v>0.24</v>
      </c>
      <c r="E528" s="15" t="s">
        <v>4226</v>
      </c>
      <c r="F528" s="1"/>
      <c r="G528" s="1"/>
      <c r="H528" s="1"/>
      <c r="I528" s="1"/>
      <c r="J528" s="1"/>
      <c r="K528" s="1">
        <f t="shared" si="8"/>
        <v>1963</v>
      </c>
      <c r="L528" s="5">
        <v>63</v>
      </c>
      <c r="M528" s="1" t="s">
        <v>4326</v>
      </c>
      <c r="N528" s="1" t="s">
        <v>73</v>
      </c>
      <c r="O528" s="5">
        <v>278</v>
      </c>
      <c r="P528" s="1">
        <v>582</v>
      </c>
    </row>
    <row r="529" spans="1:16" ht="12.75">
      <c r="A529" s="1" t="s">
        <v>4333</v>
      </c>
      <c r="B529" s="1" t="s">
        <v>4390</v>
      </c>
      <c r="C529" s="16" t="s">
        <v>4897</v>
      </c>
      <c r="D529" s="8">
        <v>0.25</v>
      </c>
      <c r="E529" s="15" t="s">
        <v>4226</v>
      </c>
      <c r="F529" s="1" t="s">
        <v>3959</v>
      </c>
      <c r="G529" s="1" t="s">
        <v>3966</v>
      </c>
      <c r="H529" s="1" t="s">
        <v>3991</v>
      </c>
      <c r="I529" s="1"/>
      <c r="J529" s="1" t="s">
        <v>40</v>
      </c>
      <c r="K529" s="1">
        <f t="shared" si="8"/>
        <v>1969</v>
      </c>
      <c r="L529" s="5">
        <v>69</v>
      </c>
      <c r="M529" s="1" t="s">
        <v>4697</v>
      </c>
      <c r="N529" s="1" t="s">
        <v>1714</v>
      </c>
      <c r="O529" s="5">
        <v>299</v>
      </c>
      <c r="P529" s="1">
        <v>952</v>
      </c>
    </row>
    <row r="530" spans="1:16" ht="12.75">
      <c r="A530" s="1" t="s">
        <v>4333</v>
      </c>
      <c r="B530" s="1" t="s">
        <v>4358</v>
      </c>
      <c r="C530" s="16" t="s">
        <v>4897</v>
      </c>
      <c r="D530" s="8">
        <v>0.4</v>
      </c>
      <c r="E530" s="15" t="s">
        <v>4189</v>
      </c>
      <c r="F530" s="1" t="s">
        <v>3959</v>
      </c>
      <c r="G530" s="1" t="s">
        <v>3960</v>
      </c>
      <c r="H530" s="1" t="s">
        <v>4010</v>
      </c>
      <c r="I530" s="1" t="s">
        <v>4359</v>
      </c>
      <c r="J530" s="1" t="s">
        <v>40</v>
      </c>
      <c r="K530" s="1">
        <f t="shared" si="8"/>
        <v>1961</v>
      </c>
      <c r="L530" s="5">
        <v>61</v>
      </c>
      <c r="M530" s="1" t="s">
        <v>4360</v>
      </c>
      <c r="N530" s="1" t="s">
        <v>546</v>
      </c>
      <c r="O530" s="5">
        <v>40</v>
      </c>
      <c r="P530" s="1">
        <v>538</v>
      </c>
    </row>
    <row r="531" spans="1:16" ht="12.75">
      <c r="A531" s="1" t="s">
        <v>4333</v>
      </c>
      <c r="B531" s="1" t="s">
        <v>4737</v>
      </c>
      <c r="C531" s="16" t="s">
        <v>4897</v>
      </c>
      <c r="D531" s="8">
        <v>0.12</v>
      </c>
      <c r="E531" s="15" t="s">
        <v>4209</v>
      </c>
      <c r="F531" s="1" t="s">
        <v>3959</v>
      </c>
      <c r="G531" s="1" t="s">
        <v>3966</v>
      </c>
      <c r="H531" s="1" t="s">
        <v>4010</v>
      </c>
      <c r="I531" s="1"/>
      <c r="J531" s="1" t="s">
        <v>40</v>
      </c>
      <c r="K531" s="1">
        <f t="shared" si="8"/>
        <v>1965</v>
      </c>
      <c r="L531" s="5">
        <v>65</v>
      </c>
      <c r="M531" s="1" t="s">
        <v>4718</v>
      </c>
      <c r="N531" s="1" t="s">
        <v>73</v>
      </c>
      <c r="O531" s="5">
        <v>307</v>
      </c>
      <c r="P531" s="1">
        <v>1015</v>
      </c>
    </row>
    <row r="532" spans="1:16" ht="12.75">
      <c r="A532" s="1" t="s">
        <v>4333</v>
      </c>
      <c r="B532" s="1" t="s">
        <v>4738</v>
      </c>
      <c r="C532" s="16" t="s">
        <v>4897</v>
      </c>
      <c r="D532" s="8">
        <v>0.17</v>
      </c>
      <c r="E532" s="15" t="s">
        <v>4209</v>
      </c>
      <c r="F532" s="1" t="s">
        <v>3959</v>
      </c>
      <c r="G532" s="1" t="s">
        <v>3966</v>
      </c>
      <c r="H532" s="1" t="s">
        <v>4010</v>
      </c>
      <c r="I532" s="1"/>
      <c r="J532" s="1" t="s">
        <v>40</v>
      </c>
      <c r="K532" s="1">
        <f t="shared" si="8"/>
        <v>1965</v>
      </c>
      <c r="L532" s="5">
        <v>65</v>
      </c>
      <c r="M532" s="1" t="s">
        <v>4718</v>
      </c>
      <c r="N532" s="1" t="s">
        <v>73</v>
      </c>
      <c r="O532" s="5">
        <v>307</v>
      </c>
      <c r="P532" s="1">
        <v>1016</v>
      </c>
    </row>
    <row r="533" spans="1:16" ht="12.75">
      <c r="A533" s="1" t="s">
        <v>4333</v>
      </c>
      <c r="B533" s="1" t="s">
        <v>4739</v>
      </c>
      <c r="C533" s="16" t="s">
        <v>4897</v>
      </c>
      <c r="D533" s="8">
        <v>0.18</v>
      </c>
      <c r="E533" s="15" t="s">
        <v>4209</v>
      </c>
      <c r="F533" s="1" t="s">
        <v>3959</v>
      </c>
      <c r="G533" s="1" t="s">
        <v>3966</v>
      </c>
      <c r="H533" s="1" t="s">
        <v>4010</v>
      </c>
      <c r="I533" s="1"/>
      <c r="J533" s="1" t="s">
        <v>40</v>
      </c>
      <c r="K533" s="1">
        <f t="shared" si="8"/>
        <v>1965</v>
      </c>
      <c r="L533" s="5">
        <v>65</v>
      </c>
      <c r="M533" s="1" t="s">
        <v>4718</v>
      </c>
      <c r="N533" s="1" t="s">
        <v>73</v>
      </c>
      <c r="O533" s="5">
        <v>307</v>
      </c>
      <c r="P533" s="1">
        <v>1017</v>
      </c>
    </row>
    <row r="534" spans="1:16" ht="12.75">
      <c r="A534" s="1" t="s">
        <v>4333</v>
      </c>
      <c r="B534" s="1" t="s">
        <v>4740</v>
      </c>
      <c r="C534" s="16" t="s">
        <v>4897</v>
      </c>
      <c r="D534" s="8">
        <v>0.12</v>
      </c>
      <c r="E534" s="15" t="s">
        <v>4209</v>
      </c>
      <c r="F534" s="1" t="s">
        <v>3959</v>
      </c>
      <c r="G534" s="1" t="s">
        <v>3966</v>
      </c>
      <c r="H534" s="1" t="s">
        <v>4010</v>
      </c>
      <c r="I534" s="1"/>
      <c r="J534" s="1" t="s">
        <v>40</v>
      </c>
      <c r="K534" s="1">
        <f t="shared" si="8"/>
        <v>1965</v>
      </c>
      <c r="L534" s="5">
        <v>65</v>
      </c>
      <c r="M534" s="1" t="s">
        <v>4718</v>
      </c>
      <c r="N534" s="1" t="s">
        <v>73</v>
      </c>
      <c r="O534" s="5">
        <v>307</v>
      </c>
      <c r="P534" s="1">
        <v>1018</v>
      </c>
    </row>
    <row r="535" spans="1:16" ht="12.75">
      <c r="A535" s="1" t="s">
        <v>4333</v>
      </c>
      <c r="B535" s="1" t="s">
        <v>4741</v>
      </c>
      <c r="C535" s="16" t="s">
        <v>4897</v>
      </c>
      <c r="D535" s="8">
        <v>0.2</v>
      </c>
      <c r="E535" s="15" t="s">
        <v>4209</v>
      </c>
      <c r="F535" s="1" t="s">
        <v>3959</v>
      </c>
      <c r="G535" s="1" t="s">
        <v>3966</v>
      </c>
      <c r="H535" s="1" t="s">
        <v>4010</v>
      </c>
      <c r="I535" s="1"/>
      <c r="J535" s="1" t="s">
        <v>40</v>
      </c>
      <c r="K535" s="1">
        <f t="shared" si="8"/>
        <v>1965</v>
      </c>
      <c r="L535" s="5">
        <v>65</v>
      </c>
      <c r="M535" s="1" t="s">
        <v>4718</v>
      </c>
      <c r="N535" s="1" t="s">
        <v>73</v>
      </c>
      <c r="O535" s="5">
        <v>307</v>
      </c>
      <c r="P535" s="1">
        <v>1019</v>
      </c>
    </row>
    <row r="536" spans="1:16" ht="12.75">
      <c r="A536" s="1" t="s">
        <v>4397</v>
      </c>
      <c r="B536" s="1"/>
      <c r="C536" s="16" t="s">
        <v>4897</v>
      </c>
      <c r="D536" s="8">
        <v>0.062</v>
      </c>
      <c r="E536" s="15" t="s">
        <v>4226</v>
      </c>
      <c r="F536" s="1" t="s">
        <v>40</v>
      </c>
      <c r="G536" s="1" t="s">
        <v>3960</v>
      </c>
      <c r="H536" s="1"/>
      <c r="I536" s="1" t="s">
        <v>4398</v>
      </c>
      <c r="J536" s="1" t="s">
        <v>40</v>
      </c>
      <c r="K536" s="1">
        <f t="shared" si="8"/>
        <v>1984</v>
      </c>
      <c r="L536" s="5">
        <v>84</v>
      </c>
      <c r="M536" s="1" t="s">
        <v>4313</v>
      </c>
      <c r="N536" s="1" t="s">
        <v>952</v>
      </c>
      <c r="O536" s="5">
        <v>151</v>
      </c>
      <c r="P536" s="1">
        <v>576</v>
      </c>
    </row>
    <row r="537" spans="1:16" ht="12.75">
      <c r="A537" s="1" t="s">
        <v>4399</v>
      </c>
      <c r="B537" s="1" t="s">
        <v>4235</v>
      </c>
      <c r="C537" s="16" t="s">
        <v>4897</v>
      </c>
      <c r="D537" s="8">
        <v>0.54</v>
      </c>
      <c r="E537" s="15" t="s">
        <v>2067</v>
      </c>
      <c r="F537" s="1" t="s">
        <v>3959</v>
      </c>
      <c r="G537" s="1" t="s">
        <v>3966</v>
      </c>
      <c r="H537" s="1" t="s">
        <v>4200</v>
      </c>
      <c r="I537" s="1"/>
      <c r="J537" s="1" t="s">
        <v>40</v>
      </c>
      <c r="K537" s="1">
        <f t="shared" si="8"/>
        <v>1978</v>
      </c>
      <c r="L537" s="5">
        <v>78</v>
      </c>
      <c r="M537" s="1" t="s">
        <v>4298</v>
      </c>
      <c r="N537" s="1" t="s">
        <v>4299</v>
      </c>
      <c r="O537" s="5">
        <v>124</v>
      </c>
      <c r="P537" s="1">
        <v>577</v>
      </c>
    </row>
    <row r="538" spans="1:16" ht="12.75">
      <c r="A538" s="1" t="s">
        <v>4400</v>
      </c>
      <c r="B538" s="1" t="s">
        <v>4401</v>
      </c>
      <c r="C538" s="16" t="s">
        <v>4897</v>
      </c>
      <c r="D538" s="8">
        <v>0.13</v>
      </c>
      <c r="E538" s="15" t="s">
        <v>4226</v>
      </c>
      <c r="F538" s="1" t="s">
        <v>3959</v>
      </c>
      <c r="G538" s="1" t="s">
        <v>3960</v>
      </c>
      <c r="H538" s="1" t="s">
        <v>4204</v>
      </c>
      <c r="I538" s="1" t="s">
        <v>4087</v>
      </c>
      <c r="J538" s="1" t="s">
        <v>40</v>
      </c>
      <c r="K538" s="1">
        <f t="shared" si="8"/>
        <v>1964</v>
      </c>
      <c r="L538" s="5">
        <v>64</v>
      </c>
      <c r="M538" s="1" t="s">
        <v>4304</v>
      </c>
      <c r="N538" s="1" t="s">
        <v>1111</v>
      </c>
      <c r="O538" s="5">
        <v>2</v>
      </c>
      <c r="P538" s="1">
        <v>578</v>
      </c>
    </row>
    <row r="539" spans="1:16" ht="12.75">
      <c r="A539" s="1" t="s">
        <v>4400</v>
      </c>
      <c r="B539" s="1"/>
      <c r="C539" s="16" t="s">
        <v>4897</v>
      </c>
      <c r="D539" s="8">
        <v>0.75</v>
      </c>
      <c r="E539" s="15" t="s">
        <v>4260</v>
      </c>
      <c r="F539" s="1" t="s">
        <v>3959</v>
      </c>
      <c r="G539" s="1" t="s">
        <v>3960</v>
      </c>
      <c r="H539" s="1" t="s">
        <v>4204</v>
      </c>
      <c r="I539" s="1" t="s">
        <v>4205</v>
      </c>
      <c r="J539" s="1" t="s">
        <v>40</v>
      </c>
      <c r="K539" s="1">
        <f t="shared" si="8"/>
        <v>1967</v>
      </c>
      <c r="L539" s="5">
        <v>67</v>
      </c>
      <c r="M539" s="1" t="s">
        <v>4304</v>
      </c>
      <c r="N539" s="1" t="s">
        <v>1111</v>
      </c>
      <c r="O539" s="5">
        <v>32</v>
      </c>
      <c r="P539" s="1">
        <v>579</v>
      </c>
    </row>
    <row r="540" spans="1:16" ht="12.75">
      <c r="A540" s="1" t="s">
        <v>4000</v>
      </c>
      <c r="B540" s="1" t="s">
        <v>4001</v>
      </c>
      <c r="C540" s="16" t="s">
        <v>4897</v>
      </c>
      <c r="D540" s="8">
        <v>0.64</v>
      </c>
      <c r="E540" s="15" t="s">
        <v>3963</v>
      </c>
      <c r="F540" s="1"/>
      <c r="G540" s="1"/>
      <c r="H540" s="1"/>
      <c r="I540" s="1"/>
      <c r="J540" s="1"/>
      <c r="K540" s="1">
        <f t="shared" si="8"/>
        <v>1989</v>
      </c>
      <c r="L540" s="5">
        <v>1989</v>
      </c>
      <c r="M540" s="1" t="s">
        <v>4002</v>
      </c>
      <c r="N540" s="1" t="s">
        <v>106</v>
      </c>
      <c r="O540" s="5">
        <v>424</v>
      </c>
      <c r="P540" s="1">
        <v>20</v>
      </c>
    </row>
    <row r="541" spans="1:16" ht="12.75">
      <c r="A541" s="1" t="s">
        <v>4148</v>
      </c>
      <c r="B541" s="1" t="s">
        <v>4153</v>
      </c>
      <c r="C541" s="16" t="s">
        <v>4897</v>
      </c>
      <c r="D541" s="8">
        <v>2.4</v>
      </c>
      <c r="E541" s="15" t="s">
        <v>4040</v>
      </c>
      <c r="F541" s="1" t="s">
        <v>40</v>
      </c>
      <c r="G541" s="1" t="s">
        <v>3960</v>
      </c>
      <c r="H541" s="1"/>
      <c r="I541" s="1" t="s">
        <v>412</v>
      </c>
      <c r="J541" s="1" t="s">
        <v>927</v>
      </c>
      <c r="K541" s="1">
        <v>1995</v>
      </c>
      <c r="L541" s="5"/>
      <c r="M541" s="20" t="s">
        <v>4252</v>
      </c>
      <c r="N541" s="20" t="s">
        <v>2103</v>
      </c>
      <c r="O541" s="5">
        <v>710</v>
      </c>
      <c r="P541" s="1">
        <v>364</v>
      </c>
    </row>
    <row r="542" spans="1:16" ht="12.75">
      <c r="A542" s="1" t="s">
        <v>4148</v>
      </c>
      <c r="B542" s="1" t="s">
        <v>4153</v>
      </c>
      <c r="C542" s="16" t="s">
        <v>4897</v>
      </c>
      <c r="D542" s="8">
        <v>2</v>
      </c>
      <c r="E542" s="15" t="s">
        <v>4040</v>
      </c>
      <c r="F542" s="1" t="s">
        <v>40</v>
      </c>
      <c r="G542" s="1" t="s">
        <v>3960</v>
      </c>
      <c r="H542" s="1"/>
      <c r="I542" s="1" t="s">
        <v>412</v>
      </c>
      <c r="J542" s="1" t="s">
        <v>40</v>
      </c>
      <c r="K542" s="1">
        <v>1995</v>
      </c>
      <c r="L542" s="5"/>
      <c r="M542" s="20" t="s">
        <v>4252</v>
      </c>
      <c r="N542" s="20" t="s">
        <v>2103</v>
      </c>
      <c r="O542" s="5">
        <v>710</v>
      </c>
      <c r="P542" s="1">
        <v>363</v>
      </c>
    </row>
    <row r="543" spans="1:16" ht="12.75">
      <c r="A543" s="1" t="s">
        <v>4148</v>
      </c>
      <c r="B543" s="1" t="s">
        <v>4151</v>
      </c>
      <c r="C543" s="16" t="s">
        <v>4897</v>
      </c>
      <c r="D543" s="8">
        <v>1.8</v>
      </c>
      <c r="E543" s="15" t="s">
        <v>4040</v>
      </c>
      <c r="F543" s="1" t="s">
        <v>40</v>
      </c>
      <c r="G543" s="1" t="s">
        <v>3960</v>
      </c>
      <c r="H543" s="1"/>
      <c r="I543" s="1" t="s">
        <v>412</v>
      </c>
      <c r="J543" s="1" t="s">
        <v>40</v>
      </c>
      <c r="K543" s="1">
        <v>1995</v>
      </c>
      <c r="L543" s="5"/>
      <c r="M543" s="20" t="s">
        <v>4252</v>
      </c>
      <c r="N543" s="20" t="s">
        <v>2103</v>
      </c>
      <c r="O543" s="5">
        <v>710</v>
      </c>
      <c r="P543" s="1">
        <v>359</v>
      </c>
    </row>
    <row r="544" spans="1:16" ht="12.75">
      <c r="A544" s="1" t="s">
        <v>4148</v>
      </c>
      <c r="B544" s="1" t="s">
        <v>4151</v>
      </c>
      <c r="C544" s="16" t="s">
        <v>4897</v>
      </c>
      <c r="D544" s="8">
        <v>2.4</v>
      </c>
      <c r="E544" s="15" t="s">
        <v>4040</v>
      </c>
      <c r="F544" s="1" t="s">
        <v>40</v>
      </c>
      <c r="G544" s="1" t="s">
        <v>3960</v>
      </c>
      <c r="H544" s="1"/>
      <c r="I544" s="1" t="s">
        <v>412</v>
      </c>
      <c r="J544" s="1" t="s">
        <v>927</v>
      </c>
      <c r="K544" s="1">
        <v>1995</v>
      </c>
      <c r="L544" s="5"/>
      <c r="M544" s="20" t="s">
        <v>4252</v>
      </c>
      <c r="N544" s="20" t="s">
        <v>2103</v>
      </c>
      <c r="O544" s="5">
        <v>710</v>
      </c>
      <c r="P544" s="1">
        <v>360</v>
      </c>
    </row>
    <row r="545" spans="1:16" ht="12.75">
      <c r="A545" s="1" t="s">
        <v>4148</v>
      </c>
      <c r="B545" s="1" t="s">
        <v>4152</v>
      </c>
      <c r="C545" s="16" t="s">
        <v>4897</v>
      </c>
      <c r="D545" s="8">
        <v>0.6</v>
      </c>
      <c r="E545" s="15" t="s">
        <v>4040</v>
      </c>
      <c r="F545" s="1" t="s">
        <v>40</v>
      </c>
      <c r="G545" s="1" t="s">
        <v>3960</v>
      </c>
      <c r="H545" s="1"/>
      <c r="I545" s="1" t="s">
        <v>412</v>
      </c>
      <c r="J545" s="1" t="s">
        <v>40</v>
      </c>
      <c r="K545" s="1">
        <v>1995</v>
      </c>
      <c r="L545" s="5"/>
      <c r="M545" s="20" t="s">
        <v>4252</v>
      </c>
      <c r="N545" s="20" t="s">
        <v>2103</v>
      </c>
      <c r="O545" s="5">
        <v>710</v>
      </c>
      <c r="P545" s="1">
        <v>361</v>
      </c>
    </row>
    <row r="546" spans="1:16" ht="12.75">
      <c r="A546" s="1" t="s">
        <v>4148</v>
      </c>
      <c r="B546" s="1" t="s">
        <v>4152</v>
      </c>
      <c r="C546" s="16" t="s">
        <v>4897</v>
      </c>
      <c r="D546" s="8">
        <v>1.4</v>
      </c>
      <c r="E546" s="15" t="s">
        <v>4040</v>
      </c>
      <c r="F546" s="1" t="s">
        <v>40</v>
      </c>
      <c r="G546" s="1" t="s">
        <v>3960</v>
      </c>
      <c r="H546" s="1"/>
      <c r="I546" s="1" t="s">
        <v>412</v>
      </c>
      <c r="J546" s="1" t="s">
        <v>927</v>
      </c>
      <c r="K546" s="1">
        <v>1995</v>
      </c>
      <c r="L546" s="5"/>
      <c r="M546" s="20" t="s">
        <v>4252</v>
      </c>
      <c r="N546" s="20" t="s">
        <v>2103</v>
      </c>
      <c r="O546" s="5">
        <v>710</v>
      </c>
      <c r="P546" s="1">
        <v>362</v>
      </c>
    </row>
    <row r="547" spans="1:16" ht="12.75">
      <c r="A547" s="1" t="s">
        <v>4148</v>
      </c>
      <c r="B547" s="1" t="s">
        <v>4149</v>
      </c>
      <c r="C547" s="16" t="s">
        <v>4897</v>
      </c>
      <c r="D547" s="8">
        <v>0.6</v>
      </c>
      <c r="E547" s="15" t="s">
        <v>4040</v>
      </c>
      <c r="F547" s="1" t="s">
        <v>40</v>
      </c>
      <c r="G547" s="1" t="s">
        <v>3960</v>
      </c>
      <c r="H547" s="1"/>
      <c r="I547" s="1" t="s">
        <v>412</v>
      </c>
      <c r="J547" s="1" t="s">
        <v>40</v>
      </c>
      <c r="K547" s="1">
        <v>1995</v>
      </c>
      <c r="L547" s="5"/>
      <c r="M547" s="20" t="s">
        <v>4252</v>
      </c>
      <c r="N547" s="20" t="s">
        <v>2103</v>
      </c>
      <c r="O547" s="5">
        <v>710</v>
      </c>
      <c r="P547" s="1">
        <v>355</v>
      </c>
    </row>
    <row r="548" spans="1:16" ht="12.75">
      <c r="A548" s="1" t="s">
        <v>4148</v>
      </c>
      <c r="B548" s="1" t="s">
        <v>4149</v>
      </c>
      <c r="C548" s="16" t="s">
        <v>4897</v>
      </c>
      <c r="D548" s="8">
        <v>1.1</v>
      </c>
      <c r="E548" s="15" t="s">
        <v>4040</v>
      </c>
      <c r="F548" s="1" t="s">
        <v>40</v>
      </c>
      <c r="G548" s="1" t="s">
        <v>3960</v>
      </c>
      <c r="H548" s="1"/>
      <c r="I548" s="1" t="s">
        <v>412</v>
      </c>
      <c r="J548" s="1" t="s">
        <v>927</v>
      </c>
      <c r="K548" s="1">
        <v>1995</v>
      </c>
      <c r="L548" s="5"/>
      <c r="M548" s="20" t="s">
        <v>4252</v>
      </c>
      <c r="N548" s="20" t="s">
        <v>2103</v>
      </c>
      <c r="O548" s="5">
        <v>710</v>
      </c>
      <c r="P548" s="1">
        <v>356</v>
      </c>
    </row>
    <row r="549" spans="1:16" ht="12.75">
      <c r="A549" s="1" t="s">
        <v>4148</v>
      </c>
      <c r="B549" s="1" t="s">
        <v>4150</v>
      </c>
      <c r="C549" s="16" t="s">
        <v>4897</v>
      </c>
      <c r="D549" s="8">
        <v>1.4</v>
      </c>
      <c r="E549" s="15" t="s">
        <v>4040</v>
      </c>
      <c r="F549" s="1" t="s">
        <v>40</v>
      </c>
      <c r="G549" s="1" t="s">
        <v>3960</v>
      </c>
      <c r="H549" s="1"/>
      <c r="I549" s="1" t="s">
        <v>412</v>
      </c>
      <c r="J549" s="1" t="s">
        <v>40</v>
      </c>
      <c r="K549" s="1">
        <v>1995</v>
      </c>
      <c r="L549" s="5"/>
      <c r="M549" s="20" t="s">
        <v>4252</v>
      </c>
      <c r="N549" s="20" t="s">
        <v>2103</v>
      </c>
      <c r="O549" s="5">
        <v>710</v>
      </c>
      <c r="P549" s="1">
        <v>357</v>
      </c>
    </row>
    <row r="550" spans="1:16" ht="12.75">
      <c r="A550" s="1" t="s">
        <v>4148</v>
      </c>
      <c r="B550" s="1" t="s">
        <v>4150</v>
      </c>
      <c r="C550" s="16" t="s">
        <v>4897</v>
      </c>
      <c r="D550" s="8">
        <v>1.4</v>
      </c>
      <c r="E550" s="15" t="s">
        <v>4040</v>
      </c>
      <c r="F550" s="1" t="s">
        <v>40</v>
      </c>
      <c r="G550" s="1" t="s">
        <v>3960</v>
      </c>
      <c r="H550" s="1"/>
      <c r="I550" s="1" t="s">
        <v>412</v>
      </c>
      <c r="J550" s="1" t="s">
        <v>927</v>
      </c>
      <c r="K550" s="1">
        <v>1995</v>
      </c>
      <c r="L550" s="5"/>
      <c r="M550" s="20" t="s">
        <v>4252</v>
      </c>
      <c r="N550" s="20" t="s">
        <v>2103</v>
      </c>
      <c r="O550" s="5">
        <v>710</v>
      </c>
      <c r="P550" s="1">
        <v>358</v>
      </c>
    </row>
    <row r="551" spans="1:16" ht="12.75">
      <c r="A551" s="1" t="s">
        <v>4148</v>
      </c>
      <c r="B551" s="1" t="s">
        <v>4155</v>
      </c>
      <c r="C551" s="16" t="s">
        <v>4897</v>
      </c>
      <c r="D551" s="8">
        <v>2.1</v>
      </c>
      <c r="E551" s="15" t="s">
        <v>4040</v>
      </c>
      <c r="F551" s="1" t="s">
        <v>40</v>
      </c>
      <c r="G551" s="1" t="s">
        <v>3960</v>
      </c>
      <c r="H551" s="1"/>
      <c r="I551" s="1" t="s">
        <v>412</v>
      </c>
      <c r="J551" s="1" t="s">
        <v>40</v>
      </c>
      <c r="K551" s="1">
        <v>1995</v>
      </c>
      <c r="L551" s="5"/>
      <c r="M551" s="20" t="s">
        <v>4252</v>
      </c>
      <c r="N551" s="20" t="s">
        <v>2103</v>
      </c>
      <c r="O551" s="5">
        <v>710</v>
      </c>
      <c r="P551" s="1">
        <v>367</v>
      </c>
    </row>
    <row r="552" spans="1:16" ht="12.75">
      <c r="A552" s="1" t="s">
        <v>4148</v>
      </c>
      <c r="B552" s="1" t="s">
        <v>4155</v>
      </c>
      <c r="C552" s="16" t="s">
        <v>4897</v>
      </c>
      <c r="D552" s="8">
        <v>2.5</v>
      </c>
      <c r="E552" s="15" t="s">
        <v>4040</v>
      </c>
      <c r="F552" s="1" t="s">
        <v>40</v>
      </c>
      <c r="G552" s="1" t="s">
        <v>3960</v>
      </c>
      <c r="H552" s="1"/>
      <c r="I552" s="1" t="s">
        <v>412</v>
      </c>
      <c r="J552" s="1" t="s">
        <v>927</v>
      </c>
      <c r="K552" s="1">
        <v>1995</v>
      </c>
      <c r="L552" s="5"/>
      <c r="M552" s="20" t="s">
        <v>4252</v>
      </c>
      <c r="N552" s="20" t="s">
        <v>2103</v>
      </c>
      <c r="O552" s="5">
        <v>710</v>
      </c>
      <c r="P552" s="1">
        <v>368</v>
      </c>
    </row>
    <row r="553" spans="1:16" ht="12.75">
      <c r="A553" s="1" t="s">
        <v>4148</v>
      </c>
      <c r="B553" s="1" t="s">
        <v>4154</v>
      </c>
      <c r="C553" s="16" t="s">
        <v>4897</v>
      </c>
      <c r="D553" s="8">
        <v>2</v>
      </c>
      <c r="E553" s="15" t="s">
        <v>4040</v>
      </c>
      <c r="F553" s="1" t="s">
        <v>40</v>
      </c>
      <c r="G553" s="1" t="s">
        <v>3960</v>
      </c>
      <c r="H553" s="1"/>
      <c r="I553" s="1" t="s">
        <v>412</v>
      </c>
      <c r="J553" s="1" t="s">
        <v>40</v>
      </c>
      <c r="K553" s="1">
        <v>1995</v>
      </c>
      <c r="L553" s="5"/>
      <c r="M553" s="20" t="s">
        <v>4252</v>
      </c>
      <c r="N553" s="20" t="s">
        <v>2103</v>
      </c>
      <c r="O553" s="5">
        <v>710</v>
      </c>
      <c r="P553" s="1">
        <v>365</v>
      </c>
    </row>
    <row r="554" spans="1:16" ht="12.75">
      <c r="A554" s="1" t="s">
        <v>4148</v>
      </c>
      <c r="B554" s="1" t="s">
        <v>4154</v>
      </c>
      <c r="C554" s="16" t="s">
        <v>4897</v>
      </c>
      <c r="D554" s="8">
        <v>2</v>
      </c>
      <c r="E554" s="15" t="s">
        <v>4040</v>
      </c>
      <c r="F554" s="1" t="s">
        <v>40</v>
      </c>
      <c r="G554" s="1" t="s">
        <v>3960</v>
      </c>
      <c r="H554" s="1"/>
      <c r="I554" s="1" t="s">
        <v>412</v>
      </c>
      <c r="J554" s="1" t="s">
        <v>927</v>
      </c>
      <c r="K554" s="1">
        <v>1995</v>
      </c>
      <c r="L554" s="5"/>
      <c r="M554" s="20" t="s">
        <v>4252</v>
      </c>
      <c r="N554" s="20" t="s">
        <v>2103</v>
      </c>
      <c r="O554" s="5">
        <v>710</v>
      </c>
      <c r="P554" s="1">
        <v>366</v>
      </c>
    </row>
    <row r="555" spans="1:16" ht="12.75">
      <c r="A555" s="1" t="s">
        <v>4408</v>
      </c>
      <c r="B555" s="1" t="s">
        <v>4409</v>
      </c>
      <c r="C555" s="16" t="s">
        <v>4897</v>
      </c>
      <c r="D555" s="8">
        <v>0.03</v>
      </c>
      <c r="E555" s="15" t="s">
        <v>4189</v>
      </c>
      <c r="F555" s="1" t="s">
        <v>3959</v>
      </c>
      <c r="G555" s="1" t="s">
        <v>3966</v>
      </c>
      <c r="H555" s="1" t="s">
        <v>4010</v>
      </c>
      <c r="I555" s="1"/>
      <c r="J555" s="1" t="s">
        <v>40</v>
      </c>
      <c r="K555" s="1">
        <f t="shared" si="8"/>
        <v>1973</v>
      </c>
      <c r="L555" s="5">
        <v>73</v>
      </c>
      <c r="M555" s="1" t="s">
        <v>4190</v>
      </c>
      <c r="N555" s="1" t="s">
        <v>106</v>
      </c>
      <c r="O555" s="5">
        <v>220</v>
      </c>
      <c r="P555" s="1">
        <v>584</v>
      </c>
    </row>
    <row r="556" spans="1:16" ht="12.75">
      <c r="A556" s="1" t="s">
        <v>4275</v>
      </c>
      <c r="B556" s="1" t="s">
        <v>4421</v>
      </c>
      <c r="C556" s="16"/>
      <c r="D556" s="8"/>
      <c r="E556" s="15"/>
      <c r="F556" s="1" t="s">
        <v>3959</v>
      </c>
      <c r="G556" s="1" t="s">
        <v>3966</v>
      </c>
      <c r="H556" s="1" t="s">
        <v>3991</v>
      </c>
      <c r="I556" s="1"/>
      <c r="J556" s="1" t="s">
        <v>40</v>
      </c>
      <c r="K556" s="1">
        <f t="shared" si="8"/>
        <v>1975</v>
      </c>
      <c r="L556" s="5">
        <v>75</v>
      </c>
      <c r="M556" s="1" t="s">
        <v>4422</v>
      </c>
      <c r="N556" s="1" t="s">
        <v>2103</v>
      </c>
      <c r="O556" s="5">
        <v>256</v>
      </c>
      <c r="P556" s="1">
        <v>601</v>
      </c>
    </row>
    <row r="557" spans="1:16" ht="12.75">
      <c r="A557" s="1" t="s">
        <v>4275</v>
      </c>
      <c r="B557" s="1" t="s">
        <v>4043</v>
      </c>
      <c r="C557" s="16" t="s">
        <v>4897</v>
      </c>
      <c r="D557" s="8">
        <v>0.014</v>
      </c>
      <c r="E557" s="15" t="s">
        <v>2067</v>
      </c>
      <c r="F557" s="1" t="s">
        <v>3959</v>
      </c>
      <c r="G557" s="1" t="s">
        <v>3966</v>
      </c>
      <c r="H557" s="1" t="s">
        <v>4273</v>
      </c>
      <c r="I557" s="1" t="s">
        <v>4410</v>
      </c>
      <c r="J557" s="1" t="s">
        <v>40</v>
      </c>
      <c r="K557" s="1">
        <f t="shared" si="8"/>
        <v>1981</v>
      </c>
      <c r="L557" s="5">
        <v>81</v>
      </c>
      <c r="M557" s="1" t="s">
        <v>4411</v>
      </c>
      <c r="N557" s="1" t="s">
        <v>106</v>
      </c>
      <c r="O557" s="5">
        <v>104</v>
      </c>
      <c r="P557" s="1">
        <v>585</v>
      </c>
    </row>
    <row r="558" spans="1:16" ht="12.75">
      <c r="A558" s="1" t="s">
        <v>4275</v>
      </c>
      <c r="B558" s="1" t="s">
        <v>4043</v>
      </c>
      <c r="C558" s="16" t="s">
        <v>4897</v>
      </c>
      <c r="D558" s="8">
        <v>0.038</v>
      </c>
      <c r="E558" s="15" t="s">
        <v>2067</v>
      </c>
      <c r="F558" s="1" t="s">
        <v>3959</v>
      </c>
      <c r="G558" s="1" t="s">
        <v>3960</v>
      </c>
      <c r="H558" s="1" t="s">
        <v>4273</v>
      </c>
      <c r="I558" s="1" t="s">
        <v>4410</v>
      </c>
      <c r="J558" s="1" t="s">
        <v>40</v>
      </c>
      <c r="K558" s="1">
        <f t="shared" si="8"/>
        <v>1981</v>
      </c>
      <c r="L558" s="5">
        <v>81</v>
      </c>
      <c r="M558" s="1" t="s">
        <v>4411</v>
      </c>
      <c r="N558" s="1" t="s">
        <v>106</v>
      </c>
      <c r="O558" s="5">
        <v>104</v>
      </c>
      <c r="P558" s="1">
        <v>586</v>
      </c>
    </row>
    <row r="559" spans="1:16" ht="12.75">
      <c r="A559" s="1" t="s">
        <v>4275</v>
      </c>
      <c r="B559" s="1" t="s">
        <v>4043</v>
      </c>
      <c r="C559" s="16" t="s">
        <v>4897</v>
      </c>
      <c r="D559" s="8">
        <v>0.032</v>
      </c>
      <c r="E559" s="15" t="s">
        <v>2067</v>
      </c>
      <c r="F559" s="1" t="s">
        <v>3959</v>
      </c>
      <c r="G559" s="1" t="s">
        <v>3966</v>
      </c>
      <c r="H559" s="1" t="s">
        <v>4273</v>
      </c>
      <c r="I559" s="1" t="s">
        <v>4339</v>
      </c>
      <c r="J559" s="1" t="s">
        <v>40</v>
      </c>
      <c r="K559" s="1">
        <f t="shared" si="8"/>
        <v>1981</v>
      </c>
      <c r="L559" s="5">
        <v>81</v>
      </c>
      <c r="M559" s="1" t="s">
        <v>4411</v>
      </c>
      <c r="N559" s="1" t="s">
        <v>106</v>
      </c>
      <c r="O559" s="5">
        <v>104</v>
      </c>
      <c r="P559" s="1">
        <v>587</v>
      </c>
    </row>
    <row r="560" spans="1:16" ht="12.75">
      <c r="A560" s="1" t="s">
        <v>4275</v>
      </c>
      <c r="B560" s="1" t="s">
        <v>4043</v>
      </c>
      <c r="C560" s="16" t="s">
        <v>4897</v>
      </c>
      <c r="D560" s="8">
        <v>0.043</v>
      </c>
      <c r="E560" s="15" t="s">
        <v>2067</v>
      </c>
      <c r="F560" s="1" t="s">
        <v>3959</v>
      </c>
      <c r="G560" s="1" t="s">
        <v>3960</v>
      </c>
      <c r="H560" s="1" t="s">
        <v>4273</v>
      </c>
      <c r="I560" s="1" t="s">
        <v>4339</v>
      </c>
      <c r="J560" s="1" t="s">
        <v>40</v>
      </c>
      <c r="K560" s="1">
        <f t="shared" si="8"/>
        <v>1981</v>
      </c>
      <c r="L560" s="5">
        <v>81</v>
      </c>
      <c r="M560" s="1" t="s">
        <v>4411</v>
      </c>
      <c r="N560" s="1" t="s">
        <v>106</v>
      </c>
      <c r="O560" s="5">
        <v>104</v>
      </c>
      <c r="P560" s="1">
        <v>588</v>
      </c>
    </row>
    <row r="561" spans="1:16" ht="12.75">
      <c r="A561" s="1" t="s">
        <v>4275</v>
      </c>
      <c r="B561" s="1" t="s">
        <v>4418</v>
      </c>
      <c r="C561" s="16" t="s">
        <v>4897</v>
      </c>
      <c r="D561" s="8">
        <v>0.02</v>
      </c>
      <c r="E561" s="15" t="s">
        <v>4209</v>
      </c>
      <c r="F561" s="1" t="s">
        <v>3959</v>
      </c>
      <c r="G561" s="1" t="s">
        <v>3966</v>
      </c>
      <c r="H561" s="1"/>
      <c r="I561" s="1"/>
      <c r="J561" s="1" t="s">
        <v>40</v>
      </c>
      <c r="K561" s="1">
        <f t="shared" si="8"/>
        <v>1960</v>
      </c>
      <c r="L561" s="5">
        <v>60</v>
      </c>
      <c r="M561" s="1" t="s">
        <v>4221</v>
      </c>
      <c r="N561" s="1" t="s">
        <v>73</v>
      </c>
      <c r="O561" s="5">
        <v>148</v>
      </c>
      <c r="P561" s="1">
        <v>594</v>
      </c>
    </row>
    <row r="562" spans="1:16" ht="12.75">
      <c r="A562" s="1" t="s">
        <v>4275</v>
      </c>
      <c r="B562" s="1" t="s">
        <v>4418</v>
      </c>
      <c r="C562" s="16" t="s">
        <v>4897</v>
      </c>
      <c r="D562" s="8">
        <v>0.04</v>
      </c>
      <c r="E562" s="15" t="s">
        <v>4209</v>
      </c>
      <c r="F562" s="1" t="s">
        <v>3959</v>
      </c>
      <c r="G562" s="1" t="s">
        <v>3966</v>
      </c>
      <c r="H562" s="1"/>
      <c r="I562" s="1"/>
      <c r="J562" s="1" t="s">
        <v>927</v>
      </c>
      <c r="K562" s="1">
        <f t="shared" si="8"/>
        <v>1960</v>
      </c>
      <c r="L562" s="5">
        <v>60</v>
      </c>
      <c r="M562" s="1" t="s">
        <v>4221</v>
      </c>
      <c r="N562" s="1" t="s">
        <v>73</v>
      </c>
      <c r="O562" s="5">
        <v>148</v>
      </c>
      <c r="P562" s="1">
        <v>595</v>
      </c>
    </row>
    <row r="563" spans="1:16" ht="12.75">
      <c r="A563" s="1" t="s">
        <v>4275</v>
      </c>
      <c r="B563" s="1" t="s">
        <v>4418</v>
      </c>
      <c r="C563" s="16" t="s">
        <v>4897</v>
      </c>
      <c r="D563" s="8">
        <v>0.02</v>
      </c>
      <c r="E563" s="15" t="s">
        <v>4226</v>
      </c>
      <c r="F563" s="1" t="s">
        <v>3959</v>
      </c>
      <c r="G563" s="1" t="s">
        <v>3966</v>
      </c>
      <c r="H563" s="1" t="s">
        <v>4200</v>
      </c>
      <c r="I563" s="1"/>
      <c r="J563" s="1" t="s">
        <v>40</v>
      </c>
      <c r="K563" s="1">
        <f t="shared" si="8"/>
        <v>1961</v>
      </c>
      <c r="L563" s="5">
        <v>61</v>
      </c>
      <c r="M563" s="1" t="s">
        <v>4329</v>
      </c>
      <c r="N563" s="1" t="s">
        <v>73</v>
      </c>
      <c r="O563" s="5">
        <v>282</v>
      </c>
      <c r="P563" s="1">
        <v>620</v>
      </c>
    </row>
    <row r="564" spans="1:16" ht="12.75">
      <c r="A564" s="1" t="s">
        <v>4275</v>
      </c>
      <c r="B564" s="1" t="s">
        <v>4418</v>
      </c>
      <c r="C564" s="16" t="s">
        <v>4897</v>
      </c>
      <c r="D564" s="8">
        <v>0.051</v>
      </c>
      <c r="E564" s="15" t="s">
        <v>4226</v>
      </c>
      <c r="F564" s="1" t="s">
        <v>3959</v>
      </c>
      <c r="G564" s="1" t="s">
        <v>3966</v>
      </c>
      <c r="H564" s="1" t="s">
        <v>4200</v>
      </c>
      <c r="I564" s="1"/>
      <c r="J564" s="1" t="s">
        <v>927</v>
      </c>
      <c r="K564" s="1">
        <f t="shared" si="8"/>
        <v>1961</v>
      </c>
      <c r="L564" s="5">
        <v>61</v>
      </c>
      <c r="M564" s="1" t="s">
        <v>4329</v>
      </c>
      <c r="N564" s="1" t="s">
        <v>73</v>
      </c>
      <c r="O564" s="5">
        <v>282</v>
      </c>
      <c r="P564" s="1">
        <v>621</v>
      </c>
    </row>
    <row r="565" spans="1:16" ht="12.75">
      <c r="A565" s="1" t="s">
        <v>4275</v>
      </c>
      <c r="B565" s="1" t="s">
        <v>4418</v>
      </c>
      <c r="C565" s="16" t="s">
        <v>4897</v>
      </c>
      <c r="D565" s="8">
        <v>0.015</v>
      </c>
      <c r="E565" s="15" t="s">
        <v>4226</v>
      </c>
      <c r="F565" s="1" t="s">
        <v>3959</v>
      </c>
      <c r="G565" s="1" t="s">
        <v>3966</v>
      </c>
      <c r="H565" s="1" t="s">
        <v>4200</v>
      </c>
      <c r="I565" s="1"/>
      <c r="J565" s="1" t="s">
        <v>40</v>
      </c>
      <c r="K565" s="1">
        <f t="shared" si="8"/>
        <v>1961</v>
      </c>
      <c r="L565" s="5">
        <v>61</v>
      </c>
      <c r="M565" s="1" t="s">
        <v>4329</v>
      </c>
      <c r="N565" s="1" t="s">
        <v>73</v>
      </c>
      <c r="O565" s="5">
        <v>282</v>
      </c>
      <c r="P565" s="1">
        <v>622</v>
      </c>
    </row>
    <row r="566" spans="1:16" ht="12.75">
      <c r="A566" s="1" t="s">
        <v>4275</v>
      </c>
      <c r="B566" s="1" t="s">
        <v>4425</v>
      </c>
      <c r="C566" s="16" t="s">
        <v>4897</v>
      </c>
      <c r="D566" s="8">
        <v>0.02</v>
      </c>
      <c r="E566" s="15" t="s">
        <v>2067</v>
      </c>
      <c r="F566" s="1" t="s">
        <v>3959</v>
      </c>
      <c r="G566" s="1" t="s">
        <v>3966</v>
      </c>
      <c r="H566" s="1" t="s">
        <v>3991</v>
      </c>
      <c r="I566" s="1"/>
      <c r="J566" s="1" t="s">
        <v>40</v>
      </c>
      <c r="K566" s="1">
        <f t="shared" si="8"/>
        <v>1967</v>
      </c>
      <c r="L566" s="5">
        <v>67</v>
      </c>
      <c r="M566" s="1" t="s">
        <v>4426</v>
      </c>
      <c r="N566" s="1" t="s">
        <v>1334</v>
      </c>
      <c r="O566" s="5">
        <v>262</v>
      </c>
      <c r="P566" s="1">
        <v>604</v>
      </c>
    </row>
    <row r="567" spans="1:16" ht="12.75">
      <c r="A567" s="1" t="s">
        <v>4275</v>
      </c>
      <c r="B567" s="1" t="s">
        <v>4425</v>
      </c>
      <c r="C567" s="16" t="s">
        <v>4897</v>
      </c>
      <c r="D567" s="8">
        <v>0.06</v>
      </c>
      <c r="E567" s="15" t="s">
        <v>2067</v>
      </c>
      <c r="F567" s="1" t="s">
        <v>3959</v>
      </c>
      <c r="G567" s="1" t="s">
        <v>3960</v>
      </c>
      <c r="H567" s="1" t="s">
        <v>3991</v>
      </c>
      <c r="I567" s="1" t="s">
        <v>4427</v>
      </c>
      <c r="J567" s="1" t="s">
        <v>40</v>
      </c>
      <c r="K567" s="1">
        <f t="shared" si="8"/>
        <v>1967</v>
      </c>
      <c r="L567" s="5">
        <v>67</v>
      </c>
      <c r="M567" s="1" t="s">
        <v>4426</v>
      </c>
      <c r="N567" s="1" t="s">
        <v>1334</v>
      </c>
      <c r="O567" s="5">
        <v>262</v>
      </c>
      <c r="P567" s="1">
        <v>605</v>
      </c>
    </row>
    <row r="568" spans="1:16" ht="12.75">
      <c r="A568" s="1" t="s">
        <v>4275</v>
      </c>
      <c r="B568" s="1" t="s">
        <v>4434</v>
      </c>
      <c r="C568" s="16" t="s">
        <v>4897</v>
      </c>
      <c r="D568" s="8">
        <v>0.026</v>
      </c>
      <c r="E568" s="15" t="s">
        <v>4226</v>
      </c>
      <c r="F568" s="1" t="s">
        <v>3959</v>
      </c>
      <c r="G568" s="1" t="s">
        <v>3966</v>
      </c>
      <c r="H568" s="1" t="s">
        <v>4273</v>
      </c>
      <c r="I568" s="1"/>
      <c r="J568" s="1" t="s">
        <v>40</v>
      </c>
      <c r="K568" s="1">
        <f t="shared" si="8"/>
        <v>1961</v>
      </c>
      <c r="L568" s="5">
        <v>61</v>
      </c>
      <c r="M568" s="1" t="s">
        <v>4366</v>
      </c>
      <c r="N568" s="1" t="s">
        <v>710</v>
      </c>
      <c r="O568" s="5">
        <v>53</v>
      </c>
      <c r="P568" s="1">
        <v>616</v>
      </c>
    </row>
    <row r="569" spans="1:16" ht="12.75">
      <c r="A569" s="1" t="s">
        <v>4275</v>
      </c>
      <c r="B569" s="1" t="s">
        <v>4429</v>
      </c>
      <c r="C569" s="16" t="s">
        <v>4897</v>
      </c>
      <c r="D569" s="8">
        <v>0.1</v>
      </c>
      <c r="E569" s="15" t="s">
        <v>4226</v>
      </c>
      <c r="F569" s="1" t="s">
        <v>3959</v>
      </c>
      <c r="G569" s="1" t="s">
        <v>3960</v>
      </c>
      <c r="H569" s="1" t="s">
        <v>4430</v>
      </c>
      <c r="I569" s="1"/>
      <c r="J569" s="1" t="s">
        <v>40</v>
      </c>
      <c r="K569" s="1">
        <f t="shared" si="8"/>
        <v>1979</v>
      </c>
      <c r="L569" s="5">
        <v>79</v>
      </c>
      <c r="M569" s="1" t="s">
        <v>4252</v>
      </c>
      <c r="N569" s="1" t="s">
        <v>952</v>
      </c>
      <c r="O569" s="5">
        <v>36</v>
      </c>
      <c r="P569" s="1">
        <v>609</v>
      </c>
    </row>
    <row r="570" spans="1:16" ht="12.75">
      <c r="A570" s="1" t="s">
        <v>4275</v>
      </c>
      <c r="B570" s="1" t="s">
        <v>4428</v>
      </c>
      <c r="C570" s="16" t="s">
        <v>4897</v>
      </c>
      <c r="D570" s="8">
        <v>0.12</v>
      </c>
      <c r="E570" s="15" t="s">
        <v>4189</v>
      </c>
      <c r="F570" s="1" t="s">
        <v>3959</v>
      </c>
      <c r="G570" s="1" t="s">
        <v>3960</v>
      </c>
      <c r="H570" s="1" t="s">
        <v>4010</v>
      </c>
      <c r="I570" s="1" t="s">
        <v>2375</v>
      </c>
      <c r="J570" s="1" t="s">
        <v>40</v>
      </c>
      <c r="K570" s="1">
        <f t="shared" si="8"/>
        <v>1980</v>
      </c>
      <c r="L570" s="5">
        <v>80</v>
      </c>
      <c r="M570" s="1" t="s">
        <v>4292</v>
      </c>
      <c r="N570" s="1" t="s">
        <v>4288</v>
      </c>
      <c r="O570" s="5">
        <v>11</v>
      </c>
      <c r="P570" s="1">
        <v>606</v>
      </c>
    </row>
    <row r="571" spans="1:16" ht="12.75">
      <c r="A571" s="1" t="s">
        <v>4275</v>
      </c>
      <c r="B571" s="1" t="s">
        <v>4423</v>
      </c>
      <c r="C571" s="16" t="s">
        <v>4897</v>
      </c>
      <c r="D571" s="8">
        <v>0.01</v>
      </c>
      <c r="E571" s="15" t="s">
        <v>4209</v>
      </c>
      <c r="F571" s="1" t="s">
        <v>3959</v>
      </c>
      <c r="G571" s="1"/>
      <c r="H571" s="1"/>
      <c r="I571" s="1"/>
      <c r="J571" s="1"/>
      <c r="K571" s="1">
        <f t="shared" si="8"/>
        <v>1963</v>
      </c>
      <c r="L571" s="5">
        <v>63</v>
      </c>
      <c r="M571" s="1" t="s">
        <v>4326</v>
      </c>
      <c r="N571" s="1" t="s">
        <v>73</v>
      </c>
      <c r="O571" s="5">
        <v>278</v>
      </c>
      <c r="P571" s="1">
        <v>602</v>
      </c>
    </row>
    <row r="572" spans="1:16" ht="12.75">
      <c r="A572" s="1" t="s">
        <v>4275</v>
      </c>
      <c r="B572" s="1" t="s">
        <v>4433</v>
      </c>
      <c r="C572" s="16" t="s">
        <v>4897</v>
      </c>
      <c r="D572" s="8">
        <v>0.015</v>
      </c>
      <c r="E572" s="15" t="s">
        <v>4226</v>
      </c>
      <c r="F572" s="1" t="s">
        <v>3959</v>
      </c>
      <c r="G572" s="1" t="s">
        <v>3966</v>
      </c>
      <c r="H572" s="1" t="s">
        <v>4273</v>
      </c>
      <c r="I572" s="1"/>
      <c r="J572" s="1" t="s">
        <v>40</v>
      </c>
      <c r="K572" s="1">
        <f t="shared" si="8"/>
        <v>1961</v>
      </c>
      <c r="L572" s="5">
        <v>61</v>
      </c>
      <c r="M572" s="1" t="s">
        <v>4366</v>
      </c>
      <c r="N572" s="1" t="s">
        <v>710</v>
      </c>
      <c r="O572" s="5">
        <v>53</v>
      </c>
      <c r="P572" s="1">
        <v>615</v>
      </c>
    </row>
    <row r="573" spans="1:16" ht="12.75">
      <c r="A573" s="1" t="s">
        <v>4275</v>
      </c>
      <c r="B573" s="1" t="s">
        <v>4138</v>
      </c>
      <c r="C573" s="16" t="s">
        <v>4897</v>
      </c>
      <c r="D573" s="8">
        <v>0.33</v>
      </c>
      <c r="E573" s="15" t="s">
        <v>2067</v>
      </c>
      <c r="F573" s="1"/>
      <c r="G573" s="1"/>
      <c r="H573" s="1"/>
      <c r="I573" s="1"/>
      <c r="J573" s="1"/>
      <c r="K573" s="1">
        <f t="shared" si="8"/>
        <v>1900</v>
      </c>
      <c r="L573" s="5">
        <v>0</v>
      </c>
      <c r="M573" s="1"/>
      <c r="N573" s="1"/>
      <c r="O573" s="5">
        <v>0</v>
      </c>
      <c r="P573" s="1">
        <v>478</v>
      </c>
    </row>
    <row r="574" spans="1:16" ht="12.75">
      <c r="A574" s="1" t="s">
        <v>4275</v>
      </c>
      <c r="B574" s="1" t="s">
        <v>4235</v>
      </c>
      <c r="C574" s="16" t="s">
        <v>4897</v>
      </c>
      <c r="D574" s="8">
        <v>0.026</v>
      </c>
      <c r="E574" s="15" t="s">
        <v>2067</v>
      </c>
      <c r="F574" s="1" t="s">
        <v>3959</v>
      </c>
      <c r="G574" s="1" t="s">
        <v>3966</v>
      </c>
      <c r="H574" s="1" t="s">
        <v>4273</v>
      </c>
      <c r="I574" s="1"/>
      <c r="J574" s="1" t="s">
        <v>40</v>
      </c>
      <c r="K574" s="1">
        <f t="shared" si="8"/>
        <v>1972</v>
      </c>
      <c r="L574" s="5">
        <v>72</v>
      </c>
      <c r="M574" s="1" t="s">
        <v>4413</v>
      </c>
      <c r="N574" s="1" t="s">
        <v>106</v>
      </c>
      <c r="O574" s="5">
        <v>132</v>
      </c>
      <c r="P574" s="1">
        <v>590</v>
      </c>
    </row>
    <row r="575" spans="1:16" ht="12.75">
      <c r="A575" s="1" t="s">
        <v>4275</v>
      </c>
      <c r="B575" s="1" t="s">
        <v>4235</v>
      </c>
      <c r="C575" s="16" t="s">
        <v>4897</v>
      </c>
      <c r="D575" s="8">
        <v>0.14</v>
      </c>
      <c r="E575" s="15" t="s">
        <v>4189</v>
      </c>
      <c r="F575" s="1" t="s">
        <v>3959</v>
      </c>
      <c r="G575" s="1" t="s">
        <v>3960</v>
      </c>
      <c r="H575" s="1" t="s">
        <v>4019</v>
      </c>
      <c r="I575" s="1" t="s">
        <v>4359</v>
      </c>
      <c r="J575" s="1" t="s">
        <v>40</v>
      </c>
      <c r="K575" s="1">
        <f t="shared" si="8"/>
        <v>1961</v>
      </c>
      <c r="L575" s="5">
        <v>61</v>
      </c>
      <c r="M575" s="1" t="s">
        <v>4360</v>
      </c>
      <c r="N575" s="1" t="s">
        <v>546</v>
      </c>
      <c r="O575" s="5">
        <v>40</v>
      </c>
      <c r="P575" s="1">
        <v>607</v>
      </c>
    </row>
    <row r="576" spans="1:16" ht="12.75">
      <c r="A576" s="1" t="s">
        <v>4275</v>
      </c>
      <c r="B576" s="1" t="s">
        <v>4435</v>
      </c>
      <c r="C576" s="16" t="s">
        <v>4897</v>
      </c>
      <c r="D576" s="8">
        <v>0.025</v>
      </c>
      <c r="E576" s="15" t="s">
        <v>2067</v>
      </c>
      <c r="F576" s="1" t="s">
        <v>3959</v>
      </c>
      <c r="G576" s="1" t="s">
        <v>3966</v>
      </c>
      <c r="H576" s="1" t="s">
        <v>3991</v>
      </c>
      <c r="I576" s="1"/>
      <c r="J576" s="1" t="s">
        <v>40</v>
      </c>
      <c r="K576" s="1">
        <f t="shared" si="8"/>
        <v>1978</v>
      </c>
      <c r="L576" s="5">
        <v>78</v>
      </c>
      <c r="M576" s="1" t="s">
        <v>4229</v>
      </c>
      <c r="N576" s="1" t="s">
        <v>952</v>
      </c>
      <c r="O576" s="5">
        <v>142</v>
      </c>
      <c r="P576" s="1">
        <v>617</v>
      </c>
    </row>
    <row r="577" spans="1:16" ht="12.75">
      <c r="A577" s="1" t="s">
        <v>4275</v>
      </c>
      <c r="B577" s="1" t="s">
        <v>4435</v>
      </c>
      <c r="C577" s="16" t="s">
        <v>4897</v>
      </c>
      <c r="D577" s="8">
        <v>0.07</v>
      </c>
      <c r="E577" s="15" t="s">
        <v>2067</v>
      </c>
      <c r="F577" s="1" t="s">
        <v>3959</v>
      </c>
      <c r="G577" s="1" t="s">
        <v>3960</v>
      </c>
      <c r="H577" s="1" t="s">
        <v>3991</v>
      </c>
      <c r="I577" s="1" t="s">
        <v>4230</v>
      </c>
      <c r="J577" s="1" t="s">
        <v>40</v>
      </c>
      <c r="K577" s="1">
        <f t="shared" si="8"/>
        <v>1978</v>
      </c>
      <c r="L577" s="5">
        <v>78</v>
      </c>
      <c r="M577" s="1" t="s">
        <v>4229</v>
      </c>
      <c r="N577" s="1" t="s">
        <v>952</v>
      </c>
      <c r="O577" s="5">
        <v>142</v>
      </c>
      <c r="P577" s="1">
        <v>618</v>
      </c>
    </row>
    <row r="578" spans="1:16" ht="12.75">
      <c r="A578" s="1" t="s">
        <v>4275</v>
      </c>
      <c r="B578" s="1" t="s">
        <v>4435</v>
      </c>
      <c r="C578" s="16" t="s">
        <v>4897</v>
      </c>
      <c r="D578" s="8">
        <v>0.07</v>
      </c>
      <c r="E578" s="15" t="s">
        <v>4209</v>
      </c>
      <c r="F578" s="1" t="s">
        <v>3959</v>
      </c>
      <c r="G578" s="1" t="s">
        <v>3960</v>
      </c>
      <c r="H578" s="1" t="s">
        <v>3991</v>
      </c>
      <c r="I578" s="1" t="s">
        <v>4436</v>
      </c>
      <c r="J578" s="1" t="s">
        <v>40</v>
      </c>
      <c r="K578" s="1">
        <f t="shared" si="8"/>
        <v>1978</v>
      </c>
      <c r="L578" s="5">
        <v>78</v>
      </c>
      <c r="M578" s="1" t="s">
        <v>4229</v>
      </c>
      <c r="N578" s="1" t="s">
        <v>952</v>
      </c>
      <c r="O578" s="5">
        <v>142</v>
      </c>
      <c r="P578" s="1">
        <v>619</v>
      </c>
    </row>
    <row r="579" spans="1:16" ht="12.75">
      <c r="A579" s="1" t="s">
        <v>4275</v>
      </c>
      <c r="B579" s="1"/>
      <c r="C579" s="16"/>
      <c r="D579" s="8"/>
      <c r="E579" s="15"/>
      <c r="F579" s="1"/>
      <c r="G579" s="1"/>
      <c r="H579" s="1"/>
      <c r="I579" s="1"/>
      <c r="J579" s="1"/>
      <c r="K579" s="1">
        <f t="shared" si="8"/>
        <v>1900</v>
      </c>
      <c r="L579" s="5">
        <v>0</v>
      </c>
      <c r="M579" s="1"/>
      <c r="N579" s="1"/>
      <c r="O579" s="5">
        <v>0</v>
      </c>
      <c r="P579" s="1">
        <v>506</v>
      </c>
    </row>
    <row r="580" spans="1:16" ht="12.75">
      <c r="A580" s="1" t="s">
        <v>4275</v>
      </c>
      <c r="B580" s="1"/>
      <c r="C580" s="16" t="s">
        <v>4897</v>
      </c>
      <c r="D580" s="8">
        <v>0.004</v>
      </c>
      <c r="E580" s="15" t="s">
        <v>4226</v>
      </c>
      <c r="F580" s="1" t="s">
        <v>3959</v>
      </c>
      <c r="G580" s="1" t="s">
        <v>3960</v>
      </c>
      <c r="H580" s="1" t="s">
        <v>4412</v>
      </c>
      <c r="I580" s="1"/>
      <c r="J580" s="1" t="s">
        <v>40</v>
      </c>
      <c r="K580" s="1">
        <f aca="true" t="shared" si="9" ref="K580:K643">IF(L580="","",IF(L580&gt;1000,L580,L580+1900))</f>
        <v>1973</v>
      </c>
      <c r="L580" s="5">
        <v>73</v>
      </c>
      <c r="M580" s="1" t="s">
        <v>4307</v>
      </c>
      <c r="N580" s="1" t="s">
        <v>106</v>
      </c>
      <c r="O580" s="5">
        <v>126</v>
      </c>
      <c r="P580" s="1">
        <v>589</v>
      </c>
    </row>
    <row r="581" spans="1:16" ht="12.75">
      <c r="A581" s="1" t="s">
        <v>4275</v>
      </c>
      <c r="B581" s="1"/>
      <c r="C581" s="16" t="s">
        <v>4897</v>
      </c>
      <c r="D581" s="8">
        <v>0.024</v>
      </c>
      <c r="E581" s="15" t="s">
        <v>4241</v>
      </c>
      <c r="F581" s="1" t="s">
        <v>3959</v>
      </c>
      <c r="G581" s="1" t="s">
        <v>3966</v>
      </c>
      <c r="H581" s="1" t="s">
        <v>4273</v>
      </c>
      <c r="I581" s="1" t="s">
        <v>4173</v>
      </c>
      <c r="J581" s="1" t="s">
        <v>40</v>
      </c>
      <c r="K581" s="1">
        <f t="shared" si="9"/>
        <v>1981</v>
      </c>
      <c r="L581" s="5">
        <v>81</v>
      </c>
      <c r="M581" s="1" t="s">
        <v>4414</v>
      </c>
      <c r="N581" s="1" t="s">
        <v>106</v>
      </c>
      <c r="O581" s="5">
        <v>161</v>
      </c>
      <c r="P581" s="1">
        <v>591</v>
      </c>
    </row>
    <row r="582" spans="1:16" ht="12.75">
      <c r="A582" s="1" t="s">
        <v>4275</v>
      </c>
      <c r="B582" s="1"/>
      <c r="C582" s="16" t="s">
        <v>4897</v>
      </c>
      <c r="D582" s="8">
        <v>0.029</v>
      </c>
      <c r="E582" s="15" t="s">
        <v>4241</v>
      </c>
      <c r="F582" s="1" t="s">
        <v>3959</v>
      </c>
      <c r="G582" s="1" t="s">
        <v>3960</v>
      </c>
      <c r="H582" s="1" t="s">
        <v>4273</v>
      </c>
      <c r="I582" s="1" t="s">
        <v>4173</v>
      </c>
      <c r="J582" s="1" t="s">
        <v>40</v>
      </c>
      <c r="K582" s="1">
        <f t="shared" si="9"/>
        <v>1981</v>
      </c>
      <c r="L582" s="5">
        <v>81</v>
      </c>
      <c r="M582" s="1" t="s">
        <v>4414</v>
      </c>
      <c r="N582" s="1" t="s">
        <v>106</v>
      </c>
      <c r="O582" s="5">
        <v>161</v>
      </c>
      <c r="P582" s="1">
        <v>593</v>
      </c>
    </row>
    <row r="583" spans="1:16" ht="12.75">
      <c r="A583" s="1" t="s">
        <v>4275</v>
      </c>
      <c r="B583" s="1"/>
      <c r="C583" s="16" t="s">
        <v>4897</v>
      </c>
      <c r="D583" s="8">
        <v>0.02</v>
      </c>
      <c r="E583" s="15" t="s">
        <v>4209</v>
      </c>
      <c r="F583" s="1" t="s">
        <v>3959</v>
      </c>
      <c r="G583" s="1" t="s">
        <v>3966</v>
      </c>
      <c r="H583" s="1" t="s">
        <v>4273</v>
      </c>
      <c r="I583" s="1"/>
      <c r="J583" s="1" t="s">
        <v>40</v>
      </c>
      <c r="K583" s="1">
        <f t="shared" si="9"/>
        <v>1972</v>
      </c>
      <c r="L583" s="5">
        <v>72</v>
      </c>
      <c r="M583" s="1" t="s">
        <v>4231</v>
      </c>
      <c r="N583" s="1" t="s">
        <v>584</v>
      </c>
      <c r="O583" s="5">
        <v>145</v>
      </c>
      <c r="P583" s="1">
        <v>596</v>
      </c>
    </row>
    <row r="584" spans="1:16" ht="12.75">
      <c r="A584" s="1" t="s">
        <v>4275</v>
      </c>
      <c r="B584" s="1"/>
      <c r="C584" s="16" t="s">
        <v>4897</v>
      </c>
      <c r="D584" s="8">
        <v>0.058</v>
      </c>
      <c r="E584" s="15" t="s">
        <v>4226</v>
      </c>
      <c r="F584" s="1" t="s">
        <v>3959</v>
      </c>
      <c r="G584" s="1" t="s">
        <v>3966</v>
      </c>
      <c r="H584" s="1" t="s">
        <v>4273</v>
      </c>
      <c r="I584" s="1" t="s">
        <v>4253</v>
      </c>
      <c r="J584" s="1"/>
      <c r="K584" s="1">
        <f t="shared" si="9"/>
        <v>1975</v>
      </c>
      <c r="L584" s="5">
        <v>75</v>
      </c>
      <c r="M584" s="1" t="s">
        <v>4254</v>
      </c>
      <c r="N584" s="1" t="s">
        <v>106</v>
      </c>
      <c r="O584" s="5">
        <v>114</v>
      </c>
      <c r="P584" s="1">
        <v>597</v>
      </c>
    </row>
    <row r="585" spans="1:16" ht="12.75">
      <c r="A585" s="1" t="s">
        <v>4275</v>
      </c>
      <c r="B585" s="1"/>
      <c r="C585" s="16" t="s">
        <v>4897</v>
      </c>
      <c r="D585" s="8">
        <v>0.005</v>
      </c>
      <c r="E585" s="15" t="s">
        <v>4226</v>
      </c>
      <c r="F585" s="1" t="s">
        <v>3959</v>
      </c>
      <c r="G585" s="1" t="s">
        <v>3966</v>
      </c>
      <c r="H585" s="1" t="s">
        <v>4273</v>
      </c>
      <c r="I585" s="1" t="s">
        <v>4419</v>
      </c>
      <c r="J585" s="1"/>
      <c r="K585" s="1">
        <f t="shared" si="9"/>
        <v>1975</v>
      </c>
      <c r="L585" s="5">
        <v>75</v>
      </c>
      <c r="M585" s="1" t="s">
        <v>4254</v>
      </c>
      <c r="N585" s="1" t="s">
        <v>106</v>
      </c>
      <c r="O585" s="5">
        <v>114</v>
      </c>
      <c r="P585" s="1">
        <v>598</v>
      </c>
    </row>
    <row r="586" spans="1:16" ht="12.75">
      <c r="A586" s="1" t="s">
        <v>4275</v>
      </c>
      <c r="B586" s="1"/>
      <c r="C586" s="16" t="s">
        <v>4897</v>
      </c>
      <c r="D586" s="8">
        <v>0.1</v>
      </c>
      <c r="E586" s="15" t="s">
        <v>4420</v>
      </c>
      <c r="F586" s="1" t="s">
        <v>40</v>
      </c>
      <c r="G586" s="1" t="s">
        <v>3960</v>
      </c>
      <c r="H586" s="1"/>
      <c r="I586" s="1" t="s">
        <v>4316</v>
      </c>
      <c r="J586" s="1" t="s">
        <v>40</v>
      </c>
      <c r="K586" s="1">
        <f t="shared" si="9"/>
        <v>1983</v>
      </c>
      <c r="L586" s="5">
        <v>83</v>
      </c>
      <c r="M586" s="1" t="s">
        <v>4317</v>
      </c>
      <c r="N586" s="1" t="s">
        <v>498</v>
      </c>
      <c r="O586" s="5">
        <v>247</v>
      </c>
      <c r="P586" s="1">
        <v>599</v>
      </c>
    </row>
    <row r="587" spans="1:16" ht="12.75">
      <c r="A587" s="1" t="s">
        <v>4275</v>
      </c>
      <c r="B587" s="1"/>
      <c r="C587" s="16" t="s">
        <v>4897</v>
      </c>
      <c r="D587" s="8">
        <v>0.09</v>
      </c>
      <c r="E587" s="15" t="s">
        <v>4226</v>
      </c>
      <c r="F587" s="1" t="s">
        <v>40</v>
      </c>
      <c r="G587" s="1" t="s">
        <v>3960</v>
      </c>
      <c r="H587" s="1"/>
      <c r="I587" s="1" t="s">
        <v>4283</v>
      </c>
      <c r="J587" s="1" t="s">
        <v>40</v>
      </c>
      <c r="K587" s="1">
        <f t="shared" si="9"/>
        <v>1983</v>
      </c>
      <c r="L587" s="5">
        <v>83</v>
      </c>
      <c r="M587" s="1" t="s">
        <v>4265</v>
      </c>
      <c r="N587" s="1" t="s">
        <v>2722</v>
      </c>
      <c r="O587" s="5">
        <v>248</v>
      </c>
      <c r="P587" s="1">
        <v>600</v>
      </c>
    </row>
    <row r="588" spans="1:16" ht="12.75">
      <c r="A588" s="1" t="s">
        <v>4275</v>
      </c>
      <c r="B588" s="1"/>
      <c r="C588" s="16" t="s">
        <v>4897</v>
      </c>
      <c r="D588" s="8">
        <v>0.043</v>
      </c>
      <c r="E588" s="15" t="s">
        <v>4209</v>
      </c>
      <c r="F588" s="1" t="s">
        <v>3959</v>
      </c>
      <c r="G588" s="1" t="s">
        <v>3960</v>
      </c>
      <c r="H588" s="1"/>
      <c r="I588" s="1" t="s">
        <v>4098</v>
      </c>
      <c r="J588" s="1" t="s">
        <v>40</v>
      </c>
      <c r="K588" s="1">
        <f t="shared" si="9"/>
        <v>1973</v>
      </c>
      <c r="L588" s="5">
        <v>73</v>
      </c>
      <c r="M588" s="1" t="s">
        <v>4497</v>
      </c>
      <c r="N588" s="1" t="s">
        <v>106</v>
      </c>
      <c r="O588" s="5">
        <v>275</v>
      </c>
      <c r="P588" s="1">
        <v>608</v>
      </c>
    </row>
    <row r="589" spans="1:16" ht="12.75">
      <c r="A589" s="1" t="s">
        <v>4182</v>
      </c>
      <c r="B589" s="1" t="s">
        <v>4180</v>
      </c>
      <c r="C589" s="16" t="s">
        <v>4897</v>
      </c>
      <c r="D589" s="8">
        <v>0.61</v>
      </c>
      <c r="E589" s="15" t="s">
        <v>4040</v>
      </c>
      <c r="F589" s="1"/>
      <c r="G589" s="1" t="s">
        <v>3960</v>
      </c>
      <c r="H589" s="1" t="s">
        <v>4041</v>
      </c>
      <c r="I589" s="1" t="s">
        <v>4181</v>
      </c>
      <c r="J589" s="1" t="s">
        <v>927</v>
      </c>
      <c r="K589" s="1">
        <v>1999</v>
      </c>
      <c r="L589" s="5"/>
      <c r="M589" s="10" t="s">
        <v>4911</v>
      </c>
      <c r="N589" s="20" t="s">
        <v>106</v>
      </c>
      <c r="O589" s="5">
        <v>718</v>
      </c>
      <c r="P589" s="1">
        <v>403</v>
      </c>
    </row>
    <row r="590" spans="1:16" ht="12.75">
      <c r="A590" s="1" t="s">
        <v>4182</v>
      </c>
      <c r="B590" s="1" t="s">
        <v>4180</v>
      </c>
      <c r="C590" s="16" t="s">
        <v>4897</v>
      </c>
      <c r="D590" s="8">
        <v>0.59</v>
      </c>
      <c r="E590" s="15" t="s">
        <v>4040</v>
      </c>
      <c r="F590" s="1"/>
      <c r="G590" s="1" t="s">
        <v>3960</v>
      </c>
      <c r="H590" s="1" t="s">
        <v>4041</v>
      </c>
      <c r="I590" s="1" t="s">
        <v>4183</v>
      </c>
      <c r="J590" s="1" t="s">
        <v>40</v>
      </c>
      <c r="K590" s="1">
        <v>1999</v>
      </c>
      <c r="L590" s="5"/>
      <c r="M590" s="10" t="s">
        <v>4911</v>
      </c>
      <c r="N590" s="20" t="s">
        <v>106</v>
      </c>
      <c r="O590" s="5">
        <v>718</v>
      </c>
      <c r="P590" s="1">
        <v>406</v>
      </c>
    </row>
    <row r="591" spans="1:16" ht="12.75">
      <c r="A591" s="1" t="s">
        <v>4431</v>
      </c>
      <c r="B591" s="1" t="s">
        <v>4235</v>
      </c>
      <c r="C591" s="16" t="s">
        <v>4897</v>
      </c>
      <c r="D591" s="8">
        <v>0.036</v>
      </c>
      <c r="E591" s="15" t="s">
        <v>4241</v>
      </c>
      <c r="F591" s="1" t="s">
        <v>3959</v>
      </c>
      <c r="G591" s="1" t="s">
        <v>3966</v>
      </c>
      <c r="H591" s="1" t="s">
        <v>4273</v>
      </c>
      <c r="I591" s="1" t="s">
        <v>4173</v>
      </c>
      <c r="J591" s="1" t="s">
        <v>40</v>
      </c>
      <c r="K591" s="1">
        <f t="shared" si="9"/>
        <v>1981</v>
      </c>
      <c r="L591" s="5">
        <v>81</v>
      </c>
      <c r="M591" s="1" t="s">
        <v>4414</v>
      </c>
      <c r="N591" s="1" t="s">
        <v>106</v>
      </c>
      <c r="O591" s="5">
        <v>161</v>
      </c>
      <c r="P591" s="1">
        <v>610</v>
      </c>
    </row>
    <row r="592" spans="1:16" ht="12.75">
      <c r="A592" s="1" t="s">
        <v>4431</v>
      </c>
      <c r="B592" s="1" t="s">
        <v>4235</v>
      </c>
      <c r="C592" s="16" t="s">
        <v>4897</v>
      </c>
      <c r="D592" s="8">
        <v>0.048</v>
      </c>
      <c r="E592" s="15" t="s">
        <v>4241</v>
      </c>
      <c r="F592" s="1" t="s">
        <v>3959</v>
      </c>
      <c r="G592" s="1" t="s">
        <v>3960</v>
      </c>
      <c r="H592" s="1" t="s">
        <v>4273</v>
      </c>
      <c r="I592" s="1" t="s">
        <v>4173</v>
      </c>
      <c r="J592" s="1" t="s">
        <v>40</v>
      </c>
      <c r="K592" s="1">
        <f t="shared" si="9"/>
        <v>1981</v>
      </c>
      <c r="L592" s="5">
        <v>81</v>
      </c>
      <c r="M592" s="1" t="s">
        <v>4414</v>
      </c>
      <c r="N592" s="1" t="s">
        <v>106</v>
      </c>
      <c r="O592" s="5">
        <v>161</v>
      </c>
      <c r="P592" s="1">
        <v>611</v>
      </c>
    </row>
    <row r="593" spans="1:16" ht="12.75">
      <c r="A593" s="1" t="s">
        <v>4431</v>
      </c>
      <c r="B593" s="1" t="s">
        <v>4235</v>
      </c>
      <c r="C593" s="16" t="s">
        <v>4897</v>
      </c>
      <c r="D593" s="8">
        <v>0.15</v>
      </c>
      <c r="E593" s="15" t="s">
        <v>2067</v>
      </c>
      <c r="F593" s="1" t="s">
        <v>3959</v>
      </c>
      <c r="G593" s="1" t="s">
        <v>3960</v>
      </c>
      <c r="H593" s="1"/>
      <c r="I593" s="1" t="s">
        <v>211</v>
      </c>
      <c r="J593" s="1" t="s">
        <v>40</v>
      </c>
      <c r="K593" s="1">
        <f t="shared" si="9"/>
        <v>1979</v>
      </c>
      <c r="L593" s="5">
        <v>79</v>
      </c>
      <c r="M593" s="1" t="s">
        <v>4432</v>
      </c>
      <c r="N593" s="1" t="s">
        <v>2300</v>
      </c>
      <c r="O593" s="5">
        <v>110</v>
      </c>
      <c r="P593" s="1">
        <v>613</v>
      </c>
    </row>
    <row r="594" spans="1:16" ht="12.75">
      <c r="A594" s="1" t="s">
        <v>4431</v>
      </c>
      <c r="B594" s="1"/>
      <c r="C594" s="16" t="s">
        <v>4897</v>
      </c>
      <c r="D594" s="8">
        <v>0.08</v>
      </c>
      <c r="E594" s="15" t="s">
        <v>4226</v>
      </c>
      <c r="F594" s="1" t="s">
        <v>40</v>
      </c>
      <c r="G594" s="1" t="s">
        <v>3960</v>
      </c>
      <c r="H594" s="1"/>
      <c r="I594" s="1" t="s">
        <v>4283</v>
      </c>
      <c r="J594" s="1" t="s">
        <v>40</v>
      </c>
      <c r="K594" s="1">
        <f t="shared" si="9"/>
        <v>1983</v>
      </c>
      <c r="L594" s="5">
        <v>83</v>
      </c>
      <c r="M594" s="1" t="s">
        <v>4265</v>
      </c>
      <c r="N594" s="1" t="s">
        <v>2722</v>
      </c>
      <c r="O594" s="5">
        <v>248</v>
      </c>
      <c r="P594" s="1">
        <v>612</v>
      </c>
    </row>
    <row r="595" spans="1:16" ht="12.75">
      <c r="A595" s="1" t="s">
        <v>4437</v>
      </c>
      <c r="B595" s="1" t="s">
        <v>3965</v>
      </c>
      <c r="C595" s="16" t="s">
        <v>4897</v>
      </c>
      <c r="D595" s="8">
        <v>0.31</v>
      </c>
      <c r="E595" s="15" t="s">
        <v>3963</v>
      </c>
      <c r="F595" s="1" t="s">
        <v>40</v>
      </c>
      <c r="G595" s="1"/>
      <c r="H595" s="1"/>
      <c r="I595" s="1" t="s">
        <v>4438</v>
      </c>
      <c r="J595" s="10" t="s">
        <v>40</v>
      </c>
      <c r="K595" s="1">
        <f t="shared" si="9"/>
        <v>1984</v>
      </c>
      <c r="L595" s="5">
        <v>1984</v>
      </c>
      <c r="M595" s="1" t="s">
        <v>3964</v>
      </c>
      <c r="N595" s="1" t="s">
        <v>208</v>
      </c>
      <c r="O595" s="5">
        <v>527</v>
      </c>
      <c r="P595" s="1">
        <v>623</v>
      </c>
    </row>
    <row r="596" spans="1:16" ht="12.75">
      <c r="A596" s="1" t="s">
        <v>4437</v>
      </c>
      <c r="B596" s="1" t="s">
        <v>3965</v>
      </c>
      <c r="C596" s="16" t="s">
        <v>4897</v>
      </c>
      <c r="D596" s="8">
        <v>0.02</v>
      </c>
      <c r="E596" s="15" t="s">
        <v>4209</v>
      </c>
      <c r="F596" s="1"/>
      <c r="G596" s="1"/>
      <c r="H596" s="1"/>
      <c r="I596" s="1"/>
      <c r="J596" s="1"/>
      <c r="K596" s="1">
        <f t="shared" si="9"/>
        <v>1982</v>
      </c>
      <c r="L596" s="5">
        <v>82</v>
      </c>
      <c r="M596" s="1" t="s">
        <v>4819</v>
      </c>
      <c r="N596" s="1" t="s">
        <v>952</v>
      </c>
      <c r="O596" s="5">
        <v>325</v>
      </c>
      <c r="P596" s="1">
        <v>1140</v>
      </c>
    </row>
    <row r="597" spans="1:16" ht="12.75">
      <c r="A597" s="1" t="s">
        <v>4437</v>
      </c>
      <c r="B597" s="1" t="s">
        <v>3965</v>
      </c>
      <c r="C597" s="16" t="s">
        <v>4897</v>
      </c>
      <c r="D597" s="8">
        <v>0.02</v>
      </c>
      <c r="E597" s="15" t="s">
        <v>4209</v>
      </c>
      <c r="F597" s="1"/>
      <c r="G597" s="1"/>
      <c r="H597" s="1"/>
      <c r="I597" s="1"/>
      <c r="J597" s="1"/>
      <c r="K597" s="1">
        <f t="shared" si="9"/>
        <v>1982</v>
      </c>
      <c r="L597" s="5">
        <v>82</v>
      </c>
      <c r="M597" s="1" t="s">
        <v>4819</v>
      </c>
      <c r="N597" s="1" t="s">
        <v>4821</v>
      </c>
      <c r="O597" s="5">
        <v>325</v>
      </c>
      <c r="P597" s="1">
        <v>1141</v>
      </c>
    </row>
    <row r="598" spans="1:16" ht="12.75">
      <c r="A598" s="1" t="s">
        <v>4437</v>
      </c>
      <c r="B598" s="1" t="s">
        <v>3965</v>
      </c>
      <c r="C598" s="16" t="s">
        <v>4897</v>
      </c>
      <c r="D598" s="8">
        <v>0.015</v>
      </c>
      <c r="E598" s="15" t="s">
        <v>4226</v>
      </c>
      <c r="F598" s="1" t="s">
        <v>3959</v>
      </c>
      <c r="G598" s="1"/>
      <c r="H598" s="1"/>
      <c r="I598" s="1"/>
      <c r="J598" s="1"/>
      <c r="K598" s="1">
        <f t="shared" si="9"/>
        <v>1985</v>
      </c>
      <c r="L598" s="5">
        <v>85</v>
      </c>
      <c r="M598" s="1" t="s">
        <v>4864</v>
      </c>
      <c r="N598" s="1" t="s">
        <v>952</v>
      </c>
      <c r="O598" s="5">
        <v>348</v>
      </c>
      <c r="P598" s="1">
        <v>1205</v>
      </c>
    </row>
    <row r="599" spans="1:16" ht="12.75">
      <c r="A599" s="1" t="s">
        <v>4437</v>
      </c>
      <c r="B599" s="1" t="s">
        <v>3965</v>
      </c>
      <c r="C599" s="16" t="s">
        <v>4897</v>
      </c>
      <c r="D599" s="8">
        <v>0.01</v>
      </c>
      <c r="E599" s="15" t="s">
        <v>4260</v>
      </c>
      <c r="F599" s="1" t="s">
        <v>3959</v>
      </c>
      <c r="G599" s="1" t="s">
        <v>3966</v>
      </c>
      <c r="H599" s="1" t="s">
        <v>4200</v>
      </c>
      <c r="I599" s="1"/>
      <c r="J599" s="1" t="s">
        <v>40</v>
      </c>
      <c r="K599" s="1">
        <f t="shared" si="9"/>
        <v>1965</v>
      </c>
      <c r="L599" s="5">
        <v>65</v>
      </c>
      <c r="M599" s="1" t="s">
        <v>4872</v>
      </c>
      <c r="N599" s="1" t="s">
        <v>106</v>
      </c>
      <c r="O599" s="5">
        <v>339</v>
      </c>
      <c r="P599" s="1">
        <v>1218</v>
      </c>
    </row>
    <row r="600" spans="1:16" ht="12.75">
      <c r="A600" s="1" t="s">
        <v>4437</v>
      </c>
      <c r="B600" s="1" t="s">
        <v>3965</v>
      </c>
      <c r="C600" s="16" t="s">
        <v>4897</v>
      </c>
      <c r="D600" s="8">
        <v>0.03</v>
      </c>
      <c r="E600" s="15" t="s">
        <v>4260</v>
      </c>
      <c r="F600" s="1" t="s">
        <v>3959</v>
      </c>
      <c r="G600" s="1" t="s">
        <v>3966</v>
      </c>
      <c r="H600" s="1" t="s">
        <v>4200</v>
      </c>
      <c r="I600" s="1"/>
      <c r="J600" s="1" t="s">
        <v>927</v>
      </c>
      <c r="K600" s="1">
        <f t="shared" si="9"/>
        <v>1965</v>
      </c>
      <c r="L600" s="5">
        <v>65</v>
      </c>
      <c r="M600" s="1" t="s">
        <v>4872</v>
      </c>
      <c r="N600" s="1" t="s">
        <v>106</v>
      </c>
      <c r="O600" s="5">
        <v>339</v>
      </c>
      <c r="P600" s="1">
        <v>1219</v>
      </c>
    </row>
    <row r="601" spans="1:16" ht="12.75">
      <c r="A601" s="1" t="s">
        <v>4437</v>
      </c>
      <c r="B601" s="1" t="s">
        <v>3965</v>
      </c>
      <c r="C601" s="16" t="s">
        <v>4897</v>
      </c>
      <c r="D601" s="8">
        <v>0.012</v>
      </c>
      <c r="E601" s="15" t="s">
        <v>4276</v>
      </c>
      <c r="F601" s="1" t="s">
        <v>3959</v>
      </c>
      <c r="G601" s="1" t="s">
        <v>3966</v>
      </c>
      <c r="H601" s="1" t="s">
        <v>4200</v>
      </c>
      <c r="I601" s="1"/>
      <c r="J601" s="1" t="s">
        <v>927</v>
      </c>
      <c r="K601" s="1">
        <f t="shared" si="9"/>
        <v>1965</v>
      </c>
      <c r="L601" s="5">
        <v>65</v>
      </c>
      <c r="M601" s="1" t="s">
        <v>4872</v>
      </c>
      <c r="N601" s="1" t="s">
        <v>106</v>
      </c>
      <c r="O601" s="5">
        <v>339</v>
      </c>
      <c r="P601" s="1">
        <v>1220</v>
      </c>
    </row>
    <row r="602" spans="1:16" ht="12.75">
      <c r="A602" s="1" t="s">
        <v>4437</v>
      </c>
      <c r="B602" s="1" t="s">
        <v>3965</v>
      </c>
      <c r="C602" s="16" t="s">
        <v>4897</v>
      </c>
      <c r="D602" s="8">
        <v>0.012</v>
      </c>
      <c r="E602" s="15" t="s">
        <v>4276</v>
      </c>
      <c r="F602" s="1" t="s">
        <v>3959</v>
      </c>
      <c r="G602" s="1" t="s">
        <v>3966</v>
      </c>
      <c r="H602" s="1" t="s">
        <v>4200</v>
      </c>
      <c r="I602" s="1"/>
      <c r="J602" s="1" t="s">
        <v>927</v>
      </c>
      <c r="K602" s="1">
        <f t="shared" si="9"/>
        <v>1965</v>
      </c>
      <c r="L602" s="5">
        <v>65</v>
      </c>
      <c r="M602" s="1" t="s">
        <v>4872</v>
      </c>
      <c r="N602" s="1" t="s">
        <v>106</v>
      </c>
      <c r="O602" s="5">
        <v>339</v>
      </c>
      <c r="P602" s="1">
        <v>1221</v>
      </c>
    </row>
    <row r="603" spans="1:16" ht="12.75">
      <c r="A603" s="1" t="s">
        <v>4076</v>
      </c>
      <c r="B603" s="1" t="s">
        <v>4077</v>
      </c>
      <c r="C603" s="16" t="s">
        <v>4897</v>
      </c>
      <c r="D603" s="8">
        <v>0.22</v>
      </c>
      <c r="E603" s="15" t="s">
        <v>4040</v>
      </c>
      <c r="F603" s="1" t="s">
        <v>40</v>
      </c>
      <c r="G603" s="1" t="s">
        <v>3966</v>
      </c>
      <c r="H603" s="1" t="s">
        <v>4078</v>
      </c>
      <c r="I603" s="1" t="s">
        <v>4078</v>
      </c>
      <c r="J603" s="1" t="s">
        <v>40</v>
      </c>
      <c r="K603" s="1">
        <v>1998</v>
      </c>
      <c r="L603" s="5"/>
      <c r="M603" s="20" t="s">
        <v>4912</v>
      </c>
      <c r="N603" s="20" t="s">
        <v>106</v>
      </c>
      <c r="O603" s="5">
        <v>704</v>
      </c>
      <c r="P603" s="1">
        <v>218</v>
      </c>
    </row>
    <row r="604" spans="1:16" ht="12.75">
      <c r="A604" s="1" t="s">
        <v>4076</v>
      </c>
      <c r="B604" s="1" t="s">
        <v>4077</v>
      </c>
      <c r="C604" s="16" t="s">
        <v>4897</v>
      </c>
      <c r="D604" s="8">
        <v>0.12</v>
      </c>
      <c r="E604" s="15" t="s">
        <v>4040</v>
      </c>
      <c r="F604" s="1" t="s">
        <v>40</v>
      </c>
      <c r="G604" s="1" t="s">
        <v>3966</v>
      </c>
      <c r="H604" s="1" t="s">
        <v>4078</v>
      </c>
      <c r="I604" s="1" t="s">
        <v>4078</v>
      </c>
      <c r="J604" s="1" t="s">
        <v>40</v>
      </c>
      <c r="K604" s="1">
        <v>1998</v>
      </c>
      <c r="L604" s="5"/>
      <c r="M604" s="20" t="s">
        <v>4912</v>
      </c>
      <c r="N604" s="1" t="s">
        <v>106</v>
      </c>
      <c r="O604" s="5">
        <v>704</v>
      </c>
      <c r="P604" s="1">
        <v>219</v>
      </c>
    </row>
    <row r="605" spans="1:16" ht="12.75">
      <c r="A605" s="1" t="s">
        <v>4076</v>
      </c>
      <c r="B605" s="1" t="s">
        <v>4079</v>
      </c>
      <c r="C605" s="16" t="s">
        <v>4897</v>
      </c>
      <c r="D605" s="8">
        <v>0.24</v>
      </c>
      <c r="E605" s="15" t="s">
        <v>4040</v>
      </c>
      <c r="F605" s="1" t="s">
        <v>40</v>
      </c>
      <c r="G605" s="1" t="s">
        <v>3966</v>
      </c>
      <c r="H605" s="1" t="s">
        <v>4078</v>
      </c>
      <c r="I605" s="1" t="s">
        <v>4078</v>
      </c>
      <c r="J605" s="1" t="s">
        <v>40</v>
      </c>
      <c r="K605" s="1">
        <v>1998</v>
      </c>
      <c r="L605" s="5"/>
      <c r="M605" s="20" t="s">
        <v>4912</v>
      </c>
      <c r="N605" s="20" t="s">
        <v>106</v>
      </c>
      <c r="O605" s="5">
        <v>704</v>
      </c>
      <c r="P605" s="1">
        <v>220</v>
      </c>
    </row>
    <row r="606" spans="1:16" ht="12.75">
      <c r="A606" s="1" t="s">
        <v>4076</v>
      </c>
      <c r="B606" s="1" t="s">
        <v>4079</v>
      </c>
      <c r="C606" s="16" t="s">
        <v>4897</v>
      </c>
      <c r="D606" s="8">
        <v>0.16</v>
      </c>
      <c r="E606" s="15" t="s">
        <v>4040</v>
      </c>
      <c r="F606" s="1" t="s">
        <v>40</v>
      </c>
      <c r="G606" s="1" t="s">
        <v>3966</v>
      </c>
      <c r="H606" s="1" t="s">
        <v>4078</v>
      </c>
      <c r="I606" s="1" t="s">
        <v>4078</v>
      </c>
      <c r="J606" s="1" t="s">
        <v>40</v>
      </c>
      <c r="K606" s="1">
        <v>1998</v>
      </c>
      <c r="L606" s="5"/>
      <c r="M606" s="20" t="s">
        <v>4912</v>
      </c>
      <c r="N606" s="1" t="s">
        <v>106</v>
      </c>
      <c r="O606" s="5">
        <v>704</v>
      </c>
      <c r="P606" s="1">
        <v>221</v>
      </c>
    </row>
    <row r="607" spans="1:16" ht="12.75">
      <c r="A607" s="1" t="s">
        <v>4076</v>
      </c>
      <c r="B607" s="1" t="s">
        <v>4156</v>
      </c>
      <c r="C607" s="16" t="s">
        <v>4897</v>
      </c>
      <c r="D607" s="8">
        <v>0.06</v>
      </c>
      <c r="E607" s="15" t="s">
        <v>4040</v>
      </c>
      <c r="F607" s="1" t="s">
        <v>3959</v>
      </c>
      <c r="G607" s="1" t="s">
        <v>3966</v>
      </c>
      <c r="H607" s="1"/>
      <c r="I607" s="1" t="s">
        <v>4144</v>
      </c>
      <c r="J607" s="1"/>
      <c r="K607" s="1">
        <v>1998</v>
      </c>
      <c r="L607" s="5"/>
      <c r="M607" s="20" t="s">
        <v>4252</v>
      </c>
      <c r="N607" s="20" t="s">
        <v>4913</v>
      </c>
      <c r="O607" s="5">
        <v>711</v>
      </c>
      <c r="P607" s="1">
        <v>369</v>
      </c>
    </row>
    <row r="608" spans="1:16" ht="12.75">
      <c r="A608" s="1" t="s">
        <v>4076</v>
      </c>
      <c r="B608" s="1" t="s">
        <v>4081</v>
      </c>
      <c r="C608" s="16" t="s">
        <v>4897</v>
      </c>
      <c r="D608" s="8">
        <v>0.136</v>
      </c>
      <c r="E608" s="15" t="s">
        <v>4040</v>
      </c>
      <c r="F608" s="1" t="s">
        <v>3959</v>
      </c>
      <c r="G608" s="1" t="s">
        <v>3966</v>
      </c>
      <c r="H608" s="1" t="s">
        <v>4082</v>
      </c>
      <c r="I608" s="1" t="s">
        <v>4082</v>
      </c>
      <c r="J608" s="1" t="s">
        <v>40</v>
      </c>
      <c r="K608" s="1">
        <v>1998</v>
      </c>
      <c r="L608" s="5"/>
      <c r="M608" s="20" t="s">
        <v>4915</v>
      </c>
      <c r="N608" s="20" t="s">
        <v>4914</v>
      </c>
      <c r="O608" s="5">
        <v>705</v>
      </c>
      <c r="P608" s="1">
        <v>224</v>
      </c>
    </row>
    <row r="609" spans="1:16" ht="12.75">
      <c r="A609" s="1" t="s">
        <v>4076</v>
      </c>
      <c r="B609" s="1" t="s">
        <v>4081</v>
      </c>
      <c r="C609" s="16" t="s">
        <v>4897</v>
      </c>
      <c r="D609" s="8">
        <v>0.15</v>
      </c>
      <c r="E609" s="15" t="s">
        <v>4040</v>
      </c>
      <c r="F609" s="1" t="s">
        <v>3959</v>
      </c>
      <c r="G609" s="1" t="s">
        <v>3966</v>
      </c>
      <c r="H609" s="1" t="s">
        <v>4082</v>
      </c>
      <c r="I609" s="1" t="s">
        <v>4082</v>
      </c>
      <c r="J609" s="1" t="s">
        <v>40</v>
      </c>
      <c r="K609" s="1">
        <v>1998</v>
      </c>
      <c r="L609" s="5"/>
      <c r="M609" s="20" t="s">
        <v>4915</v>
      </c>
      <c r="N609" s="20" t="s">
        <v>4914</v>
      </c>
      <c r="O609" s="5">
        <v>705</v>
      </c>
      <c r="P609" s="1">
        <v>225</v>
      </c>
    </row>
    <row r="610" spans="1:16" ht="12.75">
      <c r="A610" s="1" t="s">
        <v>4076</v>
      </c>
      <c r="B610" s="1" t="s">
        <v>4081</v>
      </c>
      <c r="C610" s="16" t="s">
        <v>4897</v>
      </c>
      <c r="D610" s="8">
        <v>0.141</v>
      </c>
      <c r="E610" s="15" t="s">
        <v>4040</v>
      </c>
      <c r="F610" s="1" t="s">
        <v>3959</v>
      </c>
      <c r="G610" s="1" t="s">
        <v>3966</v>
      </c>
      <c r="H610" s="1" t="s">
        <v>4082</v>
      </c>
      <c r="I610" s="1" t="s">
        <v>4082</v>
      </c>
      <c r="J610" s="1" t="s">
        <v>40</v>
      </c>
      <c r="K610" s="1">
        <v>1998</v>
      </c>
      <c r="L610" s="5"/>
      <c r="M610" s="20" t="s">
        <v>4915</v>
      </c>
      <c r="N610" s="20" t="s">
        <v>4914</v>
      </c>
      <c r="O610" s="5">
        <v>705</v>
      </c>
      <c r="P610" s="1">
        <v>226</v>
      </c>
    </row>
    <row r="611" spans="1:16" ht="12.75">
      <c r="A611" s="1" t="s">
        <v>4076</v>
      </c>
      <c r="B611" s="1" t="s">
        <v>4081</v>
      </c>
      <c r="C611" s="16" t="s">
        <v>4897</v>
      </c>
      <c r="D611" s="8">
        <v>0.186</v>
      </c>
      <c r="E611" s="15" t="s">
        <v>4040</v>
      </c>
      <c r="F611" s="1" t="s">
        <v>3959</v>
      </c>
      <c r="G611" s="1" t="s">
        <v>3966</v>
      </c>
      <c r="H611" s="1" t="s">
        <v>4082</v>
      </c>
      <c r="I611" s="1" t="s">
        <v>4082</v>
      </c>
      <c r="J611" s="1" t="s">
        <v>40</v>
      </c>
      <c r="K611" s="1">
        <v>1998</v>
      </c>
      <c r="L611" s="5"/>
      <c r="M611" s="20" t="s">
        <v>4915</v>
      </c>
      <c r="N611" s="20" t="s">
        <v>4914</v>
      </c>
      <c r="O611" s="5">
        <v>705</v>
      </c>
      <c r="P611" s="1">
        <v>227</v>
      </c>
    </row>
    <row r="612" spans="1:16" ht="12.75">
      <c r="A612" s="1" t="s">
        <v>4076</v>
      </c>
      <c r="B612" s="1" t="s">
        <v>4180</v>
      </c>
      <c r="C612" s="16" t="s">
        <v>4897</v>
      </c>
      <c r="D612" s="8">
        <v>0.37</v>
      </c>
      <c r="E612" s="15" t="s">
        <v>4040</v>
      </c>
      <c r="F612" s="1"/>
      <c r="G612" s="1" t="s">
        <v>3960</v>
      </c>
      <c r="H612" s="1" t="s">
        <v>4041</v>
      </c>
      <c r="I612" s="1" t="s">
        <v>4181</v>
      </c>
      <c r="J612" s="1" t="s">
        <v>40</v>
      </c>
      <c r="K612" s="1">
        <v>1999</v>
      </c>
      <c r="L612" s="5"/>
      <c r="M612" s="20" t="s">
        <v>4911</v>
      </c>
      <c r="N612" s="20" t="s">
        <v>106</v>
      </c>
      <c r="O612" s="5">
        <v>718</v>
      </c>
      <c r="P612" s="1">
        <v>400</v>
      </c>
    </row>
    <row r="613" spans="1:16" ht="12.75">
      <c r="A613" s="1" t="s">
        <v>4076</v>
      </c>
      <c r="B613" s="1" t="s">
        <v>4180</v>
      </c>
      <c r="C613" s="16" t="s">
        <v>4897</v>
      </c>
      <c r="D613" s="8">
        <v>0.41</v>
      </c>
      <c r="E613" s="15" t="s">
        <v>4040</v>
      </c>
      <c r="F613" s="1"/>
      <c r="G613" s="1" t="s">
        <v>3960</v>
      </c>
      <c r="H613" s="1" t="s">
        <v>4041</v>
      </c>
      <c r="I613" s="1" t="s">
        <v>4181</v>
      </c>
      <c r="J613" s="1" t="s">
        <v>927</v>
      </c>
      <c r="K613" s="1">
        <v>1999</v>
      </c>
      <c r="L613" s="5"/>
      <c r="M613" s="20" t="s">
        <v>4911</v>
      </c>
      <c r="N613" s="20" t="s">
        <v>106</v>
      </c>
      <c r="O613" s="5">
        <v>718</v>
      </c>
      <c r="P613" s="1">
        <v>401</v>
      </c>
    </row>
    <row r="614" spans="1:16" ht="12.75">
      <c r="A614" s="1" t="s">
        <v>4076</v>
      </c>
      <c r="B614" s="1" t="s">
        <v>4180</v>
      </c>
      <c r="C614" s="16" t="s">
        <v>4897</v>
      </c>
      <c r="D614" s="8">
        <v>0.62</v>
      </c>
      <c r="E614" s="15" t="s">
        <v>4040</v>
      </c>
      <c r="F614" s="1"/>
      <c r="G614" s="1" t="s">
        <v>3960</v>
      </c>
      <c r="H614" s="1" t="s">
        <v>4041</v>
      </c>
      <c r="I614" s="1" t="s">
        <v>4181</v>
      </c>
      <c r="J614" s="1" t="s">
        <v>40</v>
      </c>
      <c r="K614" s="1">
        <v>1999</v>
      </c>
      <c r="L614" s="5"/>
      <c r="M614" s="20" t="s">
        <v>4911</v>
      </c>
      <c r="N614" s="20" t="s">
        <v>106</v>
      </c>
      <c r="O614" s="5">
        <v>718</v>
      </c>
      <c r="P614" s="1">
        <v>402</v>
      </c>
    </row>
    <row r="615" spans="1:16" ht="12.75">
      <c r="A615" s="1" t="s">
        <v>4076</v>
      </c>
      <c r="B615" s="1" t="s">
        <v>4180</v>
      </c>
      <c r="C615" s="16" t="s">
        <v>4897</v>
      </c>
      <c r="D615" s="8">
        <v>0.36</v>
      </c>
      <c r="E615" s="15" t="s">
        <v>4040</v>
      </c>
      <c r="F615" s="1"/>
      <c r="G615" s="1" t="s">
        <v>3960</v>
      </c>
      <c r="H615" s="1" t="s">
        <v>4041</v>
      </c>
      <c r="I615" s="1" t="s">
        <v>4183</v>
      </c>
      <c r="J615" s="1" t="s">
        <v>40</v>
      </c>
      <c r="K615" s="1">
        <v>1999</v>
      </c>
      <c r="L615" s="5"/>
      <c r="M615" s="20" t="s">
        <v>4911</v>
      </c>
      <c r="N615" s="20" t="s">
        <v>106</v>
      </c>
      <c r="O615" s="5">
        <v>718</v>
      </c>
      <c r="P615" s="1">
        <v>404</v>
      </c>
    </row>
    <row r="616" spans="1:16" ht="12.75">
      <c r="A616" s="1" t="s">
        <v>4076</v>
      </c>
      <c r="B616" s="1" t="s">
        <v>4180</v>
      </c>
      <c r="C616" s="16" t="s">
        <v>4897</v>
      </c>
      <c r="D616" s="8">
        <v>0.45</v>
      </c>
      <c r="E616" s="15" t="s">
        <v>4040</v>
      </c>
      <c r="F616" s="1"/>
      <c r="G616" s="1" t="s">
        <v>3960</v>
      </c>
      <c r="H616" s="1" t="s">
        <v>4041</v>
      </c>
      <c r="I616" s="1" t="s">
        <v>4183</v>
      </c>
      <c r="J616" s="1" t="s">
        <v>927</v>
      </c>
      <c r="K616" s="1">
        <v>1999</v>
      </c>
      <c r="L616" s="5"/>
      <c r="M616" s="20" t="s">
        <v>4911</v>
      </c>
      <c r="N616" s="20" t="s">
        <v>106</v>
      </c>
      <c r="O616" s="5">
        <v>718</v>
      </c>
      <c r="P616" s="1">
        <v>405</v>
      </c>
    </row>
    <row r="617" spans="1:16" ht="12.75">
      <c r="A617" s="1" t="s">
        <v>4076</v>
      </c>
      <c r="B617" s="1" t="s">
        <v>4180</v>
      </c>
      <c r="C617" s="16" t="s">
        <v>4897</v>
      </c>
      <c r="D617" s="8">
        <v>0.59</v>
      </c>
      <c r="E617" s="15" t="s">
        <v>4040</v>
      </c>
      <c r="F617" s="1"/>
      <c r="G617" s="1" t="s">
        <v>3960</v>
      </c>
      <c r="H617" s="1" t="s">
        <v>4041</v>
      </c>
      <c r="I617" s="1" t="s">
        <v>4183</v>
      </c>
      <c r="J617" s="1" t="s">
        <v>927</v>
      </c>
      <c r="K617" s="1">
        <v>1999</v>
      </c>
      <c r="L617" s="5"/>
      <c r="M617" s="20" t="s">
        <v>4911</v>
      </c>
      <c r="N617" s="20" t="s">
        <v>106</v>
      </c>
      <c r="O617" s="5">
        <v>718</v>
      </c>
      <c r="P617" s="1">
        <v>407</v>
      </c>
    </row>
    <row r="618" spans="1:16" ht="12.75">
      <c r="A618" s="1" t="s">
        <v>4076</v>
      </c>
      <c r="B618" s="1" t="s">
        <v>4180</v>
      </c>
      <c r="C618" s="16" t="s">
        <v>4897</v>
      </c>
      <c r="D618" s="8">
        <v>0.3</v>
      </c>
      <c r="E618" s="15" t="s">
        <v>4040</v>
      </c>
      <c r="F618" s="1"/>
      <c r="G618" s="1" t="s">
        <v>3960</v>
      </c>
      <c r="H618" s="1" t="s">
        <v>4041</v>
      </c>
      <c r="I618" s="1" t="s">
        <v>4184</v>
      </c>
      <c r="J618" s="1" t="s">
        <v>40</v>
      </c>
      <c r="K618" s="1">
        <v>1999</v>
      </c>
      <c r="L618" s="5"/>
      <c r="M618" s="20" t="s">
        <v>4911</v>
      </c>
      <c r="N618" s="20" t="s">
        <v>106</v>
      </c>
      <c r="O618" s="5">
        <v>718</v>
      </c>
      <c r="P618" s="1">
        <v>408</v>
      </c>
    </row>
    <row r="619" spans="1:16" ht="12.75">
      <c r="A619" s="1" t="s">
        <v>4076</v>
      </c>
      <c r="B619" s="1" t="s">
        <v>4180</v>
      </c>
      <c r="C619" s="16" t="s">
        <v>4897</v>
      </c>
      <c r="D619" s="8">
        <v>0.4</v>
      </c>
      <c r="E619" s="15" t="s">
        <v>4040</v>
      </c>
      <c r="F619" s="1"/>
      <c r="G619" s="1" t="s">
        <v>3960</v>
      </c>
      <c r="H619" s="1" t="s">
        <v>4041</v>
      </c>
      <c r="I619" s="1" t="s">
        <v>4184</v>
      </c>
      <c r="J619" s="1" t="s">
        <v>927</v>
      </c>
      <c r="K619" s="1">
        <v>1999</v>
      </c>
      <c r="L619" s="5"/>
      <c r="M619" s="20" t="s">
        <v>4911</v>
      </c>
      <c r="N619" s="20" t="s">
        <v>106</v>
      </c>
      <c r="O619" s="5">
        <v>718</v>
      </c>
      <c r="P619" s="1">
        <v>409</v>
      </c>
    </row>
    <row r="620" spans="1:16" ht="12.75">
      <c r="A620" s="1" t="s">
        <v>4076</v>
      </c>
      <c r="B620" s="1" t="s">
        <v>4180</v>
      </c>
      <c r="C620" s="16" t="s">
        <v>4897</v>
      </c>
      <c r="D620" s="8">
        <v>0.61</v>
      </c>
      <c r="E620" s="15" t="s">
        <v>4040</v>
      </c>
      <c r="F620" s="1"/>
      <c r="G620" s="1" t="s">
        <v>3960</v>
      </c>
      <c r="H620" s="1" t="s">
        <v>4041</v>
      </c>
      <c r="I620" s="1" t="s">
        <v>4184</v>
      </c>
      <c r="J620" s="1" t="s">
        <v>40</v>
      </c>
      <c r="K620" s="1">
        <v>1999</v>
      </c>
      <c r="L620" s="5"/>
      <c r="M620" s="20" t="s">
        <v>4911</v>
      </c>
      <c r="N620" s="20" t="s">
        <v>106</v>
      </c>
      <c r="O620" s="5">
        <v>718</v>
      </c>
      <c r="P620" s="1">
        <v>410</v>
      </c>
    </row>
    <row r="621" spans="1:16" ht="12.75">
      <c r="A621" s="1" t="s">
        <v>4076</v>
      </c>
      <c r="B621" s="1" t="s">
        <v>4180</v>
      </c>
      <c r="C621" s="16" t="s">
        <v>4897</v>
      </c>
      <c r="D621" s="8">
        <v>0.59</v>
      </c>
      <c r="E621" s="15" t="s">
        <v>4040</v>
      </c>
      <c r="F621" s="1"/>
      <c r="G621" s="1" t="s">
        <v>3960</v>
      </c>
      <c r="H621" s="1" t="s">
        <v>4041</v>
      </c>
      <c r="I621" s="1" t="s">
        <v>4184</v>
      </c>
      <c r="J621" s="1" t="s">
        <v>927</v>
      </c>
      <c r="K621" s="1">
        <v>1999</v>
      </c>
      <c r="L621" s="5"/>
      <c r="M621" s="20" t="s">
        <v>4911</v>
      </c>
      <c r="N621" s="20" t="s">
        <v>106</v>
      </c>
      <c r="O621" s="5">
        <v>718</v>
      </c>
      <c r="P621" s="1">
        <v>411</v>
      </c>
    </row>
    <row r="622" spans="1:16" ht="12.75">
      <c r="A622" s="1" t="s">
        <v>4076</v>
      </c>
      <c r="B622" s="1" t="s">
        <v>4080</v>
      </c>
      <c r="C622" s="16" t="s">
        <v>4897</v>
      </c>
      <c r="D622" s="8">
        <v>0.31</v>
      </c>
      <c r="E622" s="15" t="s">
        <v>4040</v>
      </c>
      <c r="F622" s="1" t="s">
        <v>40</v>
      </c>
      <c r="G622" s="1" t="s">
        <v>3966</v>
      </c>
      <c r="H622" s="1" t="s">
        <v>4078</v>
      </c>
      <c r="I622" s="1" t="s">
        <v>4078</v>
      </c>
      <c r="J622" s="1" t="s">
        <v>40</v>
      </c>
      <c r="K622" s="1">
        <v>1998</v>
      </c>
      <c r="L622" s="5"/>
      <c r="M622" s="20" t="s">
        <v>4912</v>
      </c>
      <c r="N622" s="20" t="s">
        <v>106</v>
      </c>
      <c r="O622" s="5">
        <v>704</v>
      </c>
      <c r="P622" s="1">
        <v>222</v>
      </c>
    </row>
    <row r="623" spans="1:16" ht="12.75">
      <c r="A623" s="1" t="s">
        <v>4076</v>
      </c>
      <c r="B623" s="1" t="s">
        <v>4080</v>
      </c>
      <c r="C623" s="16" t="s">
        <v>4897</v>
      </c>
      <c r="D623" s="8">
        <v>0.21</v>
      </c>
      <c r="E623" s="15" t="s">
        <v>4040</v>
      </c>
      <c r="F623" s="1" t="s">
        <v>40</v>
      </c>
      <c r="G623" s="1" t="s">
        <v>3966</v>
      </c>
      <c r="H623" s="1" t="s">
        <v>4078</v>
      </c>
      <c r="I623" s="1" t="s">
        <v>4078</v>
      </c>
      <c r="J623" s="1" t="s">
        <v>40</v>
      </c>
      <c r="K623" s="1">
        <v>1998</v>
      </c>
      <c r="L623" s="5"/>
      <c r="M623" s="20" t="s">
        <v>4912</v>
      </c>
      <c r="N623" s="20" t="s">
        <v>106</v>
      </c>
      <c r="O623" s="5">
        <v>704</v>
      </c>
      <c r="P623" s="1">
        <v>223</v>
      </c>
    </row>
    <row r="624" spans="1:16" ht="12.75">
      <c r="A624" s="1" t="s">
        <v>4076</v>
      </c>
      <c r="B624" s="1" t="s">
        <v>4157</v>
      </c>
      <c r="C624" s="16" t="s">
        <v>4897</v>
      </c>
      <c r="D624" s="8">
        <v>0.12</v>
      </c>
      <c r="E624" s="15" t="s">
        <v>4040</v>
      </c>
      <c r="F624" s="1" t="s">
        <v>40</v>
      </c>
      <c r="G624" s="1" t="s">
        <v>3966</v>
      </c>
      <c r="H624" s="1"/>
      <c r="I624" s="1" t="s">
        <v>4144</v>
      </c>
      <c r="J624" s="1"/>
      <c r="K624" s="1">
        <v>1998</v>
      </c>
      <c r="L624" s="5"/>
      <c r="M624" s="20" t="s">
        <v>4252</v>
      </c>
      <c r="N624" s="20" t="s">
        <v>4913</v>
      </c>
      <c r="O624" s="5">
        <v>711</v>
      </c>
      <c r="P624" s="1">
        <v>370</v>
      </c>
    </row>
    <row r="625" spans="1:16" ht="12.75">
      <c r="A625" s="1" t="s">
        <v>4076</v>
      </c>
      <c r="B625" s="1" t="s">
        <v>4157</v>
      </c>
      <c r="C625" s="16" t="s">
        <v>4897</v>
      </c>
      <c r="D625" s="8">
        <v>0.26</v>
      </c>
      <c r="E625" s="15" t="s">
        <v>4040</v>
      </c>
      <c r="F625" s="1" t="s">
        <v>40</v>
      </c>
      <c r="G625" s="1" t="s">
        <v>3960</v>
      </c>
      <c r="H625" s="1"/>
      <c r="I625" s="1" t="s">
        <v>4158</v>
      </c>
      <c r="J625" s="1"/>
      <c r="K625" s="1">
        <v>1998</v>
      </c>
      <c r="L625" s="5"/>
      <c r="M625" s="20" t="s">
        <v>4252</v>
      </c>
      <c r="N625" s="20" t="s">
        <v>4913</v>
      </c>
      <c r="O625" s="5">
        <v>711</v>
      </c>
      <c r="P625" s="1">
        <v>371</v>
      </c>
    </row>
    <row r="626" spans="1:16" ht="12.75">
      <c r="A626" s="1" t="s">
        <v>4076</v>
      </c>
      <c r="B626" s="1" t="s">
        <v>4157</v>
      </c>
      <c r="C626" s="16" t="s">
        <v>4897</v>
      </c>
      <c r="D626" s="8">
        <v>0.46</v>
      </c>
      <c r="E626" s="15" t="s">
        <v>4040</v>
      </c>
      <c r="F626" s="1" t="s">
        <v>40</v>
      </c>
      <c r="G626" s="1" t="s">
        <v>3960</v>
      </c>
      <c r="H626" s="1"/>
      <c r="I626" s="1" t="s">
        <v>4159</v>
      </c>
      <c r="J626" s="1"/>
      <c r="K626" s="1">
        <v>1998</v>
      </c>
      <c r="L626" s="5"/>
      <c r="M626" s="20" t="s">
        <v>4252</v>
      </c>
      <c r="N626" s="20" t="s">
        <v>4913</v>
      </c>
      <c r="O626" s="5">
        <v>711</v>
      </c>
      <c r="P626" s="1">
        <v>372</v>
      </c>
    </row>
    <row r="627" spans="1:16" ht="12.75">
      <c r="A627" s="1" t="s">
        <v>4877</v>
      </c>
      <c r="B627" s="1" t="s">
        <v>4235</v>
      </c>
      <c r="C627" s="16" t="s">
        <v>4897</v>
      </c>
      <c r="D627" s="8">
        <v>0.11</v>
      </c>
      <c r="E627" s="15" t="s">
        <v>2067</v>
      </c>
      <c r="F627" s="1" t="s">
        <v>3959</v>
      </c>
      <c r="G627" s="1" t="s">
        <v>3960</v>
      </c>
      <c r="H627" s="1" t="s">
        <v>4273</v>
      </c>
      <c r="I627" s="1" t="s">
        <v>4876</v>
      </c>
      <c r="J627" s="1" t="s">
        <v>40</v>
      </c>
      <c r="K627" s="1">
        <f t="shared" si="9"/>
        <v>1985</v>
      </c>
      <c r="L627" s="5">
        <v>85</v>
      </c>
      <c r="M627" s="1" t="s">
        <v>4874</v>
      </c>
      <c r="N627" s="1" t="s">
        <v>584</v>
      </c>
      <c r="O627" s="5">
        <v>341</v>
      </c>
      <c r="P627" s="1">
        <v>1232</v>
      </c>
    </row>
    <row r="628" spans="1:16" ht="12.75">
      <c r="A628" s="1" t="s">
        <v>4439</v>
      </c>
      <c r="B628" s="1" t="s">
        <v>4440</v>
      </c>
      <c r="C628" s="16" t="s">
        <v>4897</v>
      </c>
      <c r="D628" s="8">
        <v>0.11</v>
      </c>
      <c r="E628" s="15" t="s">
        <v>4241</v>
      </c>
      <c r="F628" s="1" t="s">
        <v>3959</v>
      </c>
      <c r="G628" s="1" t="s">
        <v>3960</v>
      </c>
      <c r="H628" s="1"/>
      <c r="I628" s="1"/>
      <c r="J628" s="1" t="s">
        <v>40</v>
      </c>
      <c r="K628" s="1">
        <f t="shared" si="9"/>
        <v>1978</v>
      </c>
      <c r="L628" s="5">
        <v>78</v>
      </c>
      <c r="M628" s="1" t="s">
        <v>4292</v>
      </c>
      <c r="N628" s="1" t="s">
        <v>4288</v>
      </c>
      <c r="O628" s="5">
        <v>14</v>
      </c>
      <c r="P628" s="1">
        <v>624</v>
      </c>
    </row>
    <row r="629" spans="1:16" ht="12.75">
      <c r="A629" s="1" t="s">
        <v>4439</v>
      </c>
      <c r="B629" s="1" t="s">
        <v>4235</v>
      </c>
      <c r="C629" s="16" t="s">
        <v>4898</v>
      </c>
      <c r="D629" s="9" t="s">
        <v>4900</v>
      </c>
      <c r="E629" s="15"/>
      <c r="F629" s="1" t="s">
        <v>3959</v>
      </c>
      <c r="G629" s="1" t="s">
        <v>3960</v>
      </c>
      <c r="H629" s="1" t="s">
        <v>4204</v>
      </c>
      <c r="I629" s="1" t="s">
        <v>4205</v>
      </c>
      <c r="J629" s="1" t="s">
        <v>40</v>
      </c>
      <c r="K629" s="1">
        <f t="shared" si="9"/>
        <v>1987</v>
      </c>
      <c r="L629" s="5">
        <v>87</v>
      </c>
      <c r="M629" s="1" t="s">
        <v>4206</v>
      </c>
      <c r="N629" s="1" t="s">
        <v>1111</v>
      </c>
      <c r="O629" s="5">
        <v>91</v>
      </c>
      <c r="P629" s="1">
        <v>625</v>
      </c>
    </row>
    <row r="630" spans="1:16" ht="12.75">
      <c r="A630" s="1" t="s">
        <v>4439</v>
      </c>
      <c r="B630" s="1"/>
      <c r="C630" s="16" t="s">
        <v>4897</v>
      </c>
      <c r="D630" s="8">
        <v>0.11</v>
      </c>
      <c r="E630" s="15" t="s">
        <v>4241</v>
      </c>
      <c r="F630" s="1" t="s">
        <v>3959</v>
      </c>
      <c r="G630" s="1" t="s">
        <v>3960</v>
      </c>
      <c r="H630" s="1"/>
      <c r="I630" s="1"/>
      <c r="J630" s="1" t="s">
        <v>40</v>
      </c>
      <c r="K630" s="1">
        <f t="shared" si="9"/>
        <v>1978</v>
      </c>
      <c r="L630" s="5">
        <v>78</v>
      </c>
      <c r="M630" s="1" t="s">
        <v>4292</v>
      </c>
      <c r="N630" s="1" t="s">
        <v>4288</v>
      </c>
      <c r="O630" s="5">
        <v>13</v>
      </c>
      <c r="P630" s="1">
        <v>627</v>
      </c>
    </row>
    <row r="631" spans="1:16" ht="12.75">
      <c r="A631" s="1" t="s">
        <v>4439</v>
      </c>
      <c r="B631" s="1"/>
      <c r="C631" s="16" t="s">
        <v>4897</v>
      </c>
      <c r="D631" s="8">
        <v>0.23</v>
      </c>
      <c r="E631" s="15" t="s">
        <v>2067</v>
      </c>
      <c r="F631" s="1" t="s">
        <v>40</v>
      </c>
      <c r="G631" s="1" t="s">
        <v>3960</v>
      </c>
      <c r="H631" s="1"/>
      <c r="I631" s="1" t="s">
        <v>4839</v>
      </c>
      <c r="J631" s="1" t="s">
        <v>40</v>
      </c>
      <c r="K631" s="1">
        <f t="shared" si="9"/>
        <v>1984</v>
      </c>
      <c r="L631" s="5">
        <v>84</v>
      </c>
      <c r="M631" s="1" t="s">
        <v>4840</v>
      </c>
      <c r="N631" s="1" t="s">
        <v>952</v>
      </c>
      <c r="O631" s="5">
        <v>331</v>
      </c>
      <c r="P631" s="1">
        <v>1178</v>
      </c>
    </row>
    <row r="632" spans="1:16" ht="12.75">
      <c r="A632" s="1" t="s">
        <v>4446</v>
      </c>
      <c r="B632" s="1" t="s">
        <v>4447</v>
      </c>
      <c r="C632" s="16" t="s">
        <v>4897</v>
      </c>
      <c r="D632" s="8">
        <v>0.03</v>
      </c>
      <c r="E632" s="15" t="s">
        <v>4189</v>
      </c>
      <c r="F632" s="1" t="s">
        <v>3959</v>
      </c>
      <c r="G632" s="1" t="s">
        <v>3966</v>
      </c>
      <c r="H632" s="1" t="s">
        <v>4010</v>
      </c>
      <c r="I632" s="1"/>
      <c r="J632" s="1" t="s">
        <v>40</v>
      </c>
      <c r="K632" s="1">
        <f t="shared" si="9"/>
        <v>1973</v>
      </c>
      <c r="L632" s="5">
        <v>73</v>
      </c>
      <c r="M632" s="1" t="s">
        <v>4190</v>
      </c>
      <c r="N632" s="1" t="s">
        <v>106</v>
      </c>
      <c r="O632" s="5">
        <v>220</v>
      </c>
      <c r="P632" s="1">
        <v>632</v>
      </c>
    </row>
    <row r="633" spans="1:16" ht="12.75">
      <c r="A633" s="1" t="s">
        <v>4445</v>
      </c>
      <c r="B633" s="1" t="s">
        <v>4442</v>
      </c>
      <c r="C633" s="16" t="s">
        <v>4897</v>
      </c>
      <c r="D633" s="8">
        <v>0.05</v>
      </c>
      <c r="E633" s="15" t="s">
        <v>2067</v>
      </c>
      <c r="F633" s="1"/>
      <c r="G633" s="1"/>
      <c r="H633" s="1"/>
      <c r="I633" s="1"/>
      <c r="J633" s="1" t="s">
        <v>40</v>
      </c>
      <c r="K633" s="1">
        <f t="shared" si="9"/>
        <v>1981</v>
      </c>
      <c r="L633" s="5">
        <v>81</v>
      </c>
      <c r="M633" s="1" t="s">
        <v>4406</v>
      </c>
      <c r="N633" s="1" t="s">
        <v>4407</v>
      </c>
      <c r="O633" s="5">
        <v>24</v>
      </c>
      <c r="P633" s="1">
        <v>633</v>
      </c>
    </row>
    <row r="634" spans="1:16" ht="12.75">
      <c r="A634" s="1" t="s">
        <v>4445</v>
      </c>
      <c r="B634" s="1" t="s">
        <v>4442</v>
      </c>
      <c r="C634" s="16" t="s">
        <v>4897</v>
      </c>
      <c r="D634" s="8">
        <v>0.024</v>
      </c>
      <c r="E634" s="15" t="s">
        <v>2067</v>
      </c>
      <c r="F634" s="1" t="s">
        <v>40</v>
      </c>
      <c r="G634" s="1"/>
      <c r="H634" s="1"/>
      <c r="I634" s="1"/>
      <c r="J634" s="1"/>
      <c r="K634" s="1">
        <f t="shared" si="9"/>
        <v>1983</v>
      </c>
      <c r="L634" s="5">
        <v>83</v>
      </c>
      <c r="M634" s="1" t="s">
        <v>4449</v>
      </c>
      <c r="N634" s="1" t="s">
        <v>1956</v>
      </c>
      <c r="O634" s="5">
        <v>137</v>
      </c>
      <c r="P634" s="1">
        <v>635</v>
      </c>
    </row>
    <row r="635" spans="1:16" ht="12.75">
      <c r="A635" s="1" t="s">
        <v>4445</v>
      </c>
      <c r="B635" s="1" t="s">
        <v>4471</v>
      </c>
      <c r="C635" s="16" t="s">
        <v>4897</v>
      </c>
      <c r="D635" s="8">
        <v>0.1</v>
      </c>
      <c r="E635" s="15" t="s">
        <v>4241</v>
      </c>
      <c r="F635" s="1" t="s">
        <v>3959</v>
      </c>
      <c r="G635" s="1" t="s">
        <v>3960</v>
      </c>
      <c r="H635" s="1"/>
      <c r="I635" s="1"/>
      <c r="J635" s="1" t="s">
        <v>40</v>
      </c>
      <c r="K635" s="1">
        <f t="shared" si="9"/>
        <v>1978</v>
      </c>
      <c r="L635" s="5">
        <v>78</v>
      </c>
      <c r="M635" s="1" t="s">
        <v>4292</v>
      </c>
      <c r="N635" s="1" t="s">
        <v>4288</v>
      </c>
      <c r="O635" s="5">
        <v>14</v>
      </c>
      <c r="P635" s="1">
        <v>668</v>
      </c>
    </row>
    <row r="636" spans="1:16" ht="12.75">
      <c r="A636" s="1" t="s">
        <v>4445</v>
      </c>
      <c r="B636" s="1" t="s">
        <v>4448</v>
      </c>
      <c r="C636" s="16" t="s">
        <v>4897</v>
      </c>
      <c r="D636" s="8">
        <v>0.046</v>
      </c>
      <c r="E636" s="15" t="s">
        <v>2067</v>
      </c>
      <c r="F636" s="1"/>
      <c r="G636" s="1"/>
      <c r="H636" s="1"/>
      <c r="I636" s="1"/>
      <c r="J636" s="1" t="s">
        <v>40</v>
      </c>
      <c r="K636" s="1">
        <f t="shared" si="9"/>
        <v>1981</v>
      </c>
      <c r="L636" s="5">
        <v>81</v>
      </c>
      <c r="M636" s="1" t="s">
        <v>4406</v>
      </c>
      <c r="N636" s="1" t="s">
        <v>4407</v>
      </c>
      <c r="O636" s="5">
        <v>24</v>
      </c>
      <c r="P636" s="1">
        <v>634</v>
      </c>
    </row>
    <row r="637" spans="1:16" ht="12.75">
      <c r="A637" s="1" t="s">
        <v>4445</v>
      </c>
      <c r="B637" s="1" t="s">
        <v>4448</v>
      </c>
      <c r="C637" s="16" t="s">
        <v>4897</v>
      </c>
      <c r="D637" s="8">
        <v>0.163</v>
      </c>
      <c r="E637" s="15" t="s">
        <v>2067</v>
      </c>
      <c r="F637" s="1" t="s">
        <v>40</v>
      </c>
      <c r="G637" s="1"/>
      <c r="H637" s="1"/>
      <c r="I637" s="1"/>
      <c r="J637" s="1"/>
      <c r="K637" s="1">
        <f t="shared" si="9"/>
        <v>1983</v>
      </c>
      <c r="L637" s="5">
        <v>83</v>
      </c>
      <c r="M637" s="1" t="s">
        <v>4449</v>
      </c>
      <c r="N637" s="1" t="s">
        <v>1956</v>
      </c>
      <c r="O637" s="5">
        <v>137</v>
      </c>
      <c r="P637" s="1">
        <v>636</v>
      </c>
    </row>
    <row r="638" spans="1:16" ht="12.75">
      <c r="A638" s="1" t="s">
        <v>4445</v>
      </c>
      <c r="B638" s="1"/>
      <c r="C638" s="16" t="s">
        <v>4897</v>
      </c>
      <c r="D638" s="8">
        <v>0.1</v>
      </c>
      <c r="E638" s="15" t="s">
        <v>4241</v>
      </c>
      <c r="F638" s="1" t="s">
        <v>3959</v>
      </c>
      <c r="G638" s="1" t="s">
        <v>3960</v>
      </c>
      <c r="H638" s="1"/>
      <c r="I638" s="1"/>
      <c r="J638" s="1" t="s">
        <v>40</v>
      </c>
      <c r="K638" s="1">
        <f t="shared" si="9"/>
        <v>1978</v>
      </c>
      <c r="L638" s="5">
        <v>78</v>
      </c>
      <c r="M638" s="1" t="s">
        <v>4292</v>
      </c>
      <c r="N638" s="1" t="s">
        <v>4288</v>
      </c>
      <c r="O638" s="5">
        <v>13</v>
      </c>
      <c r="P638" s="1">
        <v>630</v>
      </c>
    </row>
    <row r="639" spans="1:16" ht="12.75">
      <c r="A639" s="1" t="s">
        <v>4441</v>
      </c>
      <c r="B639" s="1" t="s">
        <v>4284</v>
      </c>
      <c r="C639" s="16" t="s">
        <v>4897</v>
      </c>
      <c r="D639" s="8">
        <v>0.4</v>
      </c>
      <c r="E639" s="15" t="s">
        <v>4285</v>
      </c>
      <c r="F639" s="1" t="s">
        <v>40</v>
      </c>
      <c r="G639" s="1" t="s">
        <v>3960</v>
      </c>
      <c r="H639" s="1"/>
      <c r="I639" s="1" t="s">
        <v>4459</v>
      </c>
      <c r="J639" s="1" t="s">
        <v>927</v>
      </c>
      <c r="K639" s="1">
        <f t="shared" si="9"/>
        <v>1981</v>
      </c>
      <c r="L639" s="5">
        <v>81</v>
      </c>
      <c r="M639" s="1" t="s">
        <v>4460</v>
      </c>
      <c r="N639" s="1" t="s">
        <v>4288</v>
      </c>
      <c r="O639" s="5">
        <v>7</v>
      </c>
      <c r="P639" s="1">
        <v>655</v>
      </c>
    </row>
    <row r="640" spans="1:16" ht="12.75">
      <c r="A640" s="1" t="s">
        <v>4441</v>
      </c>
      <c r="B640" s="1" t="s">
        <v>4284</v>
      </c>
      <c r="C640" s="16" t="s">
        <v>4897</v>
      </c>
      <c r="D640" s="8">
        <v>0.275</v>
      </c>
      <c r="E640" s="15" t="s">
        <v>4285</v>
      </c>
      <c r="F640" s="1" t="s">
        <v>40</v>
      </c>
      <c r="G640" s="1" t="s">
        <v>3960</v>
      </c>
      <c r="H640" s="1"/>
      <c r="I640" s="1" t="s">
        <v>4461</v>
      </c>
      <c r="J640" s="1" t="s">
        <v>40</v>
      </c>
      <c r="K640" s="1">
        <f t="shared" si="9"/>
        <v>1981</v>
      </c>
      <c r="L640" s="5">
        <v>81</v>
      </c>
      <c r="M640" s="1" t="s">
        <v>4460</v>
      </c>
      <c r="N640" s="1" t="s">
        <v>4288</v>
      </c>
      <c r="O640" s="5">
        <v>7</v>
      </c>
      <c r="P640" s="1">
        <v>656</v>
      </c>
    </row>
    <row r="641" spans="1:16" ht="12.75">
      <c r="A641" s="1" t="s">
        <v>4441</v>
      </c>
      <c r="B641" s="1" t="s">
        <v>4443</v>
      </c>
      <c r="C641" s="16" t="s">
        <v>4897</v>
      </c>
      <c r="D641" s="8">
        <v>0.25</v>
      </c>
      <c r="E641" s="15" t="s">
        <v>4444</v>
      </c>
      <c r="F641" s="1" t="s">
        <v>3959</v>
      </c>
      <c r="G641" s="1" t="s">
        <v>3960</v>
      </c>
      <c r="H641" s="1" t="s">
        <v>4010</v>
      </c>
      <c r="I641" s="1" t="s">
        <v>2375</v>
      </c>
      <c r="J641" s="1" t="s">
        <v>40</v>
      </c>
      <c r="K641" s="1">
        <f t="shared" si="9"/>
        <v>1980</v>
      </c>
      <c r="L641" s="5">
        <v>80</v>
      </c>
      <c r="M641" s="1" t="s">
        <v>4292</v>
      </c>
      <c r="N641" s="1" t="s">
        <v>4288</v>
      </c>
      <c r="O641" s="5">
        <v>11</v>
      </c>
      <c r="P641" s="1">
        <v>629</v>
      </c>
    </row>
    <row r="642" spans="1:16" ht="12.75">
      <c r="A642" s="1" t="s">
        <v>4441</v>
      </c>
      <c r="B642" s="1" t="s">
        <v>4442</v>
      </c>
      <c r="C642" s="16" t="s">
        <v>4897</v>
      </c>
      <c r="D642" s="8">
        <v>0.295</v>
      </c>
      <c r="E642" s="15" t="s">
        <v>4209</v>
      </c>
      <c r="F642" s="1" t="s">
        <v>3959</v>
      </c>
      <c r="G642" s="1" t="s">
        <v>3960</v>
      </c>
      <c r="H642" s="1"/>
      <c r="I642" s="1"/>
      <c r="J642" s="1" t="s">
        <v>40</v>
      </c>
      <c r="K642" s="1">
        <f t="shared" si="9"/>
        <v>1978</v>
      </c>
      <c r="L642" s="5">
        <v>78</v>
      </c>
      <c r="M642" s="1" t="s">
        <v>4292</v>
      </c>
      <c r="N642" s="1" t="s">
        <v>4288</v>
      </c>
      <c r="O642" s="5">
        <v>13</v>
      </c>
      <c r="P642" s="1">
        <v>628</v>
      </c>
    </row>
    <row r="643" spans="1:16" ht="12.75">
      <c r="A643" s="1" t="s">
        <v>4441</v>
      </c>
      <c r="B643" s="1" t="s">
        <v>4442</v>
      </c>
      <c r="C643" s="16" t="s">
        <v>4897</v>
      </c>
      <c r="D643" s="8">
        <v>0.35</v>
      </c>
      <c r="E643" s="15" t="s">
        <v>4454</v>
      </c>
      <c r="F643" s="1" t="s">
        <v>3959</v>
      </c>
      <c r="G643" s="1" t="s">
        <v>3960</v>
      </c>
      <c r="H643" s="1" t="s">
        <v>4204</v>
      </c>
      <c r="I643" s="1" t="s">
        <v>4205</v>
      </c>
      <c r="J643" s="1" t="s">
        <v>40</v>
      </c>
      <c r="K643" s="1">
        <f t="shared" si="9"/>
        <v>1981</v>
      </c>
      <c r="L643" s="5">
        <v>81</v>
      </c>
      <c r="M643" s="1" t="s">
        <v>4304</v>
      </c>
      <c r="N643" s="1" t="s">
        <v>1111</v>
      </c>
      <c r="O643" s="5">
        <v>33</v>
      </c>
      <c r="P643" s="1">
        <v>650</v>
      </c>
    </row>
    <row r="644" spans="1:16" ht="12.75">
      <c r="A644" s="1" t="s">
        <v>4441</v>
      </c>
      <c r="B644" s="1" t="s">
        <v>4442</v>
      </c>
      <c r="C644" s="16" t="s">
        <v>4897</v>
      </c>
      <c r="D644" s="8">
        <v>0.45</v>
      </c>
      <c r="E644" s="15" t="s">
        <v>4454</v>
      </c>
      <c r="F644" s="1" t="s">
        <v>3959</v>
      </c>
      <c r="G644" s="1" t="s">
        <v>3960</v>
      </c>
      <c r="H644" s="1" t="s">
        <v>4208</v>
      </c>
      <c r="I644" s="1" t="s">
        <v>4205</v>
      </c>
      <c r="J644" s="1" t="s">
        <v>40</v>
      </c>
      <c r="K644" s="1">
        <f aca="true" t="shared" si="10" ref="K644:K707">IF(L644="","",IF(L644&gt;1000,L644,L644+1900))</f>
        <v>1981</v>
      </c>
      <c r="L644" s="5">
        <v>81</v>
      </c>
      <c r="M644" s="1" t="s">
        <v>4304</v>
      </c>
      <c r="N644" s="1" t="s">
        <v>1111</v>
      </c>
      <c r="O644" s="5">
        <v>33</v>
      </c>
      <c r="P644" s="1">
        <v>651</v>
      </c>
    </row>
    <row r="645" spans="1:16" ht="12.75">
      <c r="A645" s="1" t="s">
        <v>4441</v>
      </c>
      <c r="B645" s="1" t="s">
        <v>4442</v>
      </c>
      <c r="C645" s="16" t="s">
        <v>4897</v>
      </c>
      <c r="D645" s="8">
        <v>0.65</v>
      </c>
      <c r="E645" s="15" t="s">
        <v>4454</v>
      </c>
      <c r="F645" s="1" t="s">
        <v>3959</v>
      </c>
      <c r="G645" s="1" t="s">
        <v>3960</v>
      </c>
      <c r="H645" s="1" t="s">
        <v>4204</v>
      </c>
      <c r="I645" s="1" t="s">
        <v>4205</v>
      </c>
      <c r="J645" s="1" t="s">
        <v>40</v>
      </c>
      <c r="K645" s="1">
        <f t="shared" si="10"/>
        <v>1981</v>
      </c>
      <c r="L645" s="5">
        <v>81</v>
      </c>
      <c r="M645" s="1" t="s">
        <v>4304</v>
      </c>
      <c r="N645" s="1" t="s">
        <v>1111</v>
      </c>
      <c r="O645" s="5">
        <v>33</v>
      </c>
      <c r="P645" s="1">
        <v>653</v>
      </c>
    </row>
    <row r="646" spans="1:16" ht="12.75">
      <c r="A646" s="1" t="s">
        <v>4441</v>
      </c>
      <c r="B646" s="1" t="s">
        <v>4442</v>
      </c>
      <c r="C646" s="16" t="s">
        <v>4897</v>
      </c>
      <c r="D646" s="8">
        <v>0.8</v>
      </c>
      <c r="E646" s="15" t="s">
        <v>4444</v>
      </c>
      <c r="F646" s="1" t="s">
        <v>3959</v>
      </c>
      <c r="G646" s="1" t="s">
        <v>3960</v>
      </c>
      <c r="H646" s="1" t="s">
        <v>4204</v>
      </c>
      <c r="I646" s="1" t="s">
        <v>4205</v>
      </c>
      <c r="J646" s="1" t="s">
        <v>40</v>
      </c>
      <c r="K646" s="1">
        <f t="shared" si="10"/>
        <v>1981</v>
      </c>
      <c r="L646" s="5">
        <v>81</v>
      </c>
      <c r="M646" s="1" t="s">
        <v>4304</v>
      </c>
      <c r="N646" s="1" t="s">
        <v>1111</v>
      </c>
      <c r="O646" s="5">
        <v>33</v>
      </c>
      <c r="P646" s="1">
        <v>654</v>
      </c>
    </row>
    <row r="647" spans="1:16" ht="12.75">
      <c r="A647" s="1" t="s">
        <v>4441</v>
      </c>
      <c r="B647" s="1" t="s">
        <v>4442</v>
      </c>
      <c r="C647" s="16" t="s">
        <v>4897</v>
      </c>
      <c r="D647" s="8">
        <v>0.037</v>
      </c>
      <c r="E647" s="15" t="s">
        <v>2067</v>
      </c>
      <c r="F647" s="1"/>
      <c r="G647" s="1"/>
      <c r="H647" s="1"/>
      <c r="I647" s="1"/>
      <c r="J647" s="1" t="s">
        <v>40</v>
      </c>
      <c r="K647" s="1">
        <f t="shared" si="10"/>
        <v>1981</v>
      </c>
      <c r="L647" s="5">
        <v>81</v>
      </c>
      <c r="M647" s="1" t="s">
        <v>4406</v>
      </c>
      <c r="N647" s="1" t="s">
        <v>4407</v>
      </c>
      <c r="O647" s="5">
        <v>24</v>
      </c>
      <c r="P647" s="1">
        <v>657</v>
      </c>
    </row>
    <row r="648" spans="1:16" ht="12.75">
      <c r="A648" s="1" t="s">
        <v>4441</v>
      </c>
      <c r="B648" s="1" t="s">
        <v>4442</v>
      </c>
      <c r="C648" s="16" t="s">
        <v>4898</v>
      </c>
      <c r="D648" s="9" t="s">
        <v>4903</v>
      </c>
      <c r="E648" s="15"/>
      <c r="F648" s="1" t="s">
        <v>3959</v>
      </c>
      <c r="G648" s="1" t="s">
        <v>3960</v>
      </c>
      <c r="H648" s="1" t="s">
        <v>4204</v>
      </c>
      <c r="I648" s="1" t="s">
        <v>4205</v>
      </c>
      <c r="J648" s="1" t="s">
        <v>40</v>
      </c>
      <c r="K648" s="1">
        <f t="shared" si="10"/>
        <v>1987</v>
      </c>
      <c r="L648" s="5">
        <v>87</v>
      </c>
      <c r="M648" s="1" t="s">
        <v>4206</v>
      </c>
      <c r="N648" s="1" t="s">
        <v>1111</v>
      </c>
      <c r="O648" s="5">
        <v>91</v>
      </c>
      <c r="P648" s="1">
        <v>663</v>
      </c>
    </row>
    <row r="649" spans="1:16" ht="12.75">
      <c r="A649" s="1" t="s">
        <v>4441</v>
      </c>
      <c r="B649" s="1" t="s">
        <v>4442</v>
      </c>
      <c r="C649" s="16" t="s">
        <v>4897</v>
      </c>
      <c r="D649" s="8">
        <v>0.55</v>
      </c>
      <c r="E649" s="15" t="s">
        <v>4454</v>
      </c>
      <c r="F649" s="1" t="s">
        <v>3959</v>
      </c>
      <c r="G649" s="1" t="s">
        <v>3960</v>
      </c>
      <c r="H649" s="1" t="s">
        <v>4204</v>
      </c>
      <c r="I649" s="1" t="s">
        <v>4205</v>
      </c>
      <c r="J649" s="1" t="s">
        <v>40</v>
      </c>
      <c r="K649" s="1">
        <f t="shared" si="10"/>
        <v>1981</v>
      </c>
      <c r="L649" s="5">
        <v>81</v>
      </c>
      <c r="M649" s="1" t="s">
        <v>4304</v>
      </c>
      <c r="N649" s="1" t="s">
        <v>1111</v>
      </c>
      <c r="O649" s="5">
        <v>33</v>
      </c>
      <c r="P649" s="1">
        <v>652</v>
      </c>
    </row>
    <row r="650" spans="1:16" ht="12.75">
      <c r="A650" s="1" t="s">
        <v>4441</v>
      </c>
      <c r="B650" s="1" t="s">
        <v>4466</v>
      </c>
      <c r="C650" s="16" t="s">
        <v>4898</v>
      </c>
      <c r="D650" s="9" t="s">
        <v>4908</v>
      </c>
      <c r="E650" s="15"/>
      <c r="F650" s="1" t="s">
        <v>3959</v>
      </c>
      <c r="G650" s="1" t="s">
        <v>3960</v>
      </c>
      <c r="H650" s="1" t="s">
        <v>4204</v>
      </c>
      <c r="I650" s="1" t="s">
        <v>4205</v>
      </c>
      <c r="J650" s="1" t="s">
        <v>40</v>
      </c>
      <c r="K650" s="1">
        <f t="shared" si="10"/>
        <v>1987</v>
      </c>
      <c r="L650" s="5">
        <v>87</v>
      </c>
      <c r="M650" s="1" t="s">
        <v>4206</v>
      </c>
      <c r="N650" s="1" t="s">
        <v>1111</v>
      </c>
      <c r="O650" s="5">
        <v>91</v>
      </c>
      <c r="P650" s="1">
        <v>662</v>
      </c>
    </row>
    <row r="651" spans="1:16" ht="12.75">
      <c r="A651" s="1" t="s">
        <v>4441</v>
      </c>
      <c r="B651" s="1" t="s">
        <v>4467</v>
      </c>
      <c r="C651" s="16" t="s">
        <v>4897</v>
      </c>
      <c r="D651" s="8">
        <v>0.22</v>
      </c>
      <c r="E651" s="15" t="s">
        <v>4226</v>
      </c>
      <c r="F651" s="1" t="s">
        <v>3959</v>
      </c>
      <c r="G651" s="1" t="s">
        <v>3960</v>
      </c>
      <c r="H651" s="1" t="s">
        <v>4273</v>
      </c>
      <c r="I651" s="1" t="s">
        <v>4205</v>
      </c>
      <c r="J651" s="1" t="s">
        <v>40</v>
      </c>
      <c r="K651" s="1">
        <f t="shared" si="10"/>
        <v>1974</v>
      </c>
      <c r="L651" s="5">
        <v>74</v>
      </c>
      <c r="M651" s="1" t="s">
        <v>4468</v>
      </c>
      <c r="N651" s="1" t="s">
        <v>1903</v>
      </c>
      <c r="O651" s="5">
        <v>154</v>
      </c>
      <c r="P651" s="1">
        <v>665</v>
      </c>
    </row>
    <row r="652" spans="1:16" ht="12.75">
      <c r="A652" s="1" t="s">
        <v>4441</v>
      </c>
      <c r="B652" s="1" t="s">
        <v>4469</v>
      </c>
      <c r="C652" s="16" t="s">
        <v>4897</v>
      </c>
      <c r="D652" s="8">
        <v>0.24</v>
      </c>
      <c r="E652" s="15" t="s">
        <v>4226</v>
      </c>
      <c r="F652" s="1" t="s">
        <v>3959</v>
      </c>
      <c r="G652" s="1" t="s">
        <v>3960</v>
      </c>
      <c r="H652" s="1" t="s">
        <v>4273</v>
      </c>
      <c r="I652" s="1" t="s">
        <v>4205</v>
      </c>
      <c r="J652" s="1" t="s">
        <v>40</v>
      </c>
      <c r="K652" s="1">
        <f t="shared" si="10"/>
        <v>1974</v>
      </c>
      <c r="L652" s="5">
        <v>74</v>
      </c>
      <c r="M652" s="1" t="s">
        <v>4468</v>
      </c>
      <c r="N652" s="1" t="s">
        <v>1903</v>
      </c>
      <c r="O652" s="5">
        <v>154</v>
      </c>
      <c r="P652" s="1">
        <v>666</v>
      </c>
    </row>
    <row r="653" spans="1:16" ht="12.75">
      <c r="A653" s="1" t="s">
        <v>4441</v>
      </c>
      <c r="B653" s="1" t="s">
        <v>4470</v>
      </c>
      <c r="C653" s="16" t="s">
        <v>4897</v>
      </c>
      <c r="D653" s="8">
        <v>0.23</v>
      </c>
      <c r="E653" s="15" t="s">
        <v>4226</v>
      </c>
      <c r="F653" s="1" t="s">
        <v>3959</v>
      </c>
      <c r="G653" s="1" t="s">
        <v>3960</v>
      </c>
      <c r="H653" s="1" t="s">
        <v>4273</v>
      </c>
      <c r="I653" s="1" t="s">
        <v>4205</v>
      </c>
      <c r="J653" s="1" t="s">
        <v>40</v>
      </c>
      <c r="K653" s="1">
        <f t="shared" si="10"/>
        <v>1974</v>
      </c>
      <c r="L653" s="5">
        <v>74</v>
      </c>
      <c r="M653" s="1" t="s">
        <v>4468</v>
      </c>
      <c r="N653" s="1" t="s">
        <v>1903</v>
      </c>
      <c r="O653" s="5">
        <v>154</v>
      </c>
      <c r="P653" s="1">
        <v>667</v>
      </c>
    </row>
    <row r="654" spans="1:16" ht="12.75">
      <c r="A654" s="1" t="s">
        <v>4441</v>
      </c>
      <c r="B654" s="1" t="s">
        <v>4448</v>
      </c>
      <c r="C654" s="16" t="s">
        <v>4897</v>
      </c>
      <c r="D654" s="8">
        <v>0.35</v>
      </c>
      <c r="E654" s="15" t="s">
        <v>4285</v>
      </c>
      <c r="F654" s="1" t="s">
        <v>3959</v>
      </c>
      <c r="G654" s="1" t="s">
        <v>3960</v>
      </c>
      <c r="H654" s="1" t="s">
        <v>4204</v>
      </c>
      <c r="I654" s="1" t="s">
        <v>4205</v>
      </c>
      <c r="J654" s="1" t="s">
        <v>40</v>
      </c>
      <c r="K654" s="1">
        <f t="shared" si="10"/>
        <v>1981</v>
      </c>
      <c r="L654" s="5">
        <v>81</v>
      </c>
      <c r="M654" s="1" t="s">
        <v>4304</v>
      </c>
      <c r="N654" s="1" t="s">
        <v>1111</v>
      </c>
      <c r="O654" s="5">
        <v>33</v>
      </c>
      <c r="P654" s="1">
        <v>639</v>
      </c>
    </row>
    <row r="655" spans="1:16" ht="12.75">
      <c r="A655" s="1" t="s">
        <v>4441</v>
      </c>
      <c r="B655" s="1" t="s">
        <v>4448</v>
      </c>
      <c r="C655" s="16" t="s">
        <v>4897</v>
      </c>
      <c r="D655" s="8">
        <v>0.8</v>
      </c>
      <c r="E655" s="15" t="s">
        <v>4279</v>
      </c>
      <c r="F655" s="1" t="s">
        <v>3959</v>
      </c>
      <c r="G655" s="1" t="s">
        <v>3960</v>
      </c>
      <c r="H655" s="1" t="s">
        <v>4204</v>
      </c>
      <c r="I655" s="1" t="s">
        <v>4205</v>
      </c>
      <c r="J655" s="1" t="s">
        <v>40</v>
      </c>
      <c r="K655" s="1">
        <f t="shared" si="10"/>
        <v>1981</v>
      </c>
      <c r="L655" s="5">
        <v>81</v>
      </c>
      <c r="M655" s="1" t="s">
        <v>4304</v>
      </c>
      <c r="N655" s="1" t="s">
        <v>1111</v>
      </c>
      <c r="O655" s="5">
        <v>33</v>
      </c>
      <c r="P655" s="1">
        <v>640</v>
      </c>
    </row>
    <row r="656" spans="1:16" ht="12.75">
      <c r="A656" s="1" t="s">
        <v>4441</v>
      </c>
      <c r="B656" s="1" t="s">
        <v>4448</v>
      </c>
      <c r="C656" s="16" t="s">
        <v>4897</v>
      </c>
      <c r="D656" s="8">
        <v>0.45</v>
      </c>
      <c r="E656" s="15" t="s">
        <v>4454</v>
      </c>
      <c r="F656" s="1" t="s">
        <v>3959</v>
      </c>
      <c r="G656" s="1" t="s">
        <v>3960</v>
      </c>
      <c r="H656" s="1" t="s">
        <v>4204</v>
      </c>
      <c r="I656" s="1" t="s">
        <v>4205</v>
      </c>
      <c r="J656" s="1" t="s">
        <v>40</v>
      </c>
      <c r="K656" s="1">
        <f t="shared" si="10"/>
        <v>1981</v>
      </c>
      <c r="L656" s="5">
        <v>81</v>
      </c>
      <c r="M656" s="1" t="s">
        <v>4304</v>
      </c>
      <c r="N656" s="1" t="s">
        <v>1111</v>
      </c>
      <c r="O656" s="5">
        <v>33</v>
      </c>
      <c r="P656" s="1">
        <v>641</v>
      </c>
    </row>
    <row r="657" spans="1:16" ht="12.75">
      <c r="A657" s="1" t="s">
        <v>4441</v>
      </c>
      <c r="B657" s="1" t="s">
        <v>4448</v>
      </c>
      <c r="C657" s="16" t="s">
        <v>4897</v>
      </c>
      <c r="D657" s="8">
        <v>0.55</v>
      </c>
      <c r="E657" s="15" t="s">
        <v>4454</v>
      </c>
      <c r="F657" s="1" t="s">
        <v>3959</v>
      </c>
      <c r="G657" s="1" t="s">
        <v>3960</v>
      </c>
      <c r="H657" s="1" t="s">
        <v>4204</v>
      </c>
      <c r="I657" s="1" t="s">
        <v>4205</v>
      </c>
      <c r="J657" s="1" t="s">
        <v>40</v>
      </c>
      <c r="K657" s="1">
        <f t="shared" si="10"/>
        <v>1981</v>
      </c>
      <c r="L657" s="5">
        <v>81</v>
      </c>
      <c r="M657" s="1" t="s">
        <v>4304</v>
      </c>
      <c r="N657" s="1" t="s">
        <v>1111</v>
      </c>
      <c r="O657" s="5">
        <v>33</v>
      </c>
      <c r="P657" s="1">
        <v>642</v>
      </c>
    </row>
    <row r="658" spans="1:16" ht="12.75">
      <c r="A658" s="1" t="s">
        <v>4441</v>
      </c>
      <c r="B658" s="1" t="s">
        <v>4448</v>
      </c>
      <c r="C658" s="16" t="s">
        <v>4897</v>
      </c>
      <c r="D658" s="8">
        <v>0.6</v>
      </c>
      <c r="E658" s="15" t="s">
        <v>2067</v>
      </c>
      <c r="F658" s="1" t="s">
        <v>40</v>
      </c>
      <c r="G658" s="1" t="s">
        <v>3966</v>
      </c>
      <c r="H658" s="1" t="s">
        <v>4010</v>
      </c>
      <c r="I658" s="1"/>
      <c r="J658" s="1" t="s">
        <v>40</v>
      </c>
      <c r="K658" s="1">
        <f t="shared" si="10"/>
        <v>1981</v>
      </c>
      <c r="L658" s="5">
        <v>81</v>
      </c>
      <c r="M658" s="1" t="s">
        <v>4462</v>
      </c>
      <c r="N658" s="1" t="s">
        <v>2722</v>
      </c>
      <c r="O658" s="5">
        <v>128</v>
      </c>
      <c r="P658" s="1">
        <v>658</v>
      </c>
    </row>
    <row r="659" spans="1:16" ht="12.75">
      <c r="A659" s="1" t="s">
        <v>4441</v>
      </c>
      <c r="B659" s="1" t="s">
        <v>4448</v>
      </c>
      <c r="C659" s="16" t="s">
        <v>4897</v>
      </c>
      <c r="D659" s="8">
        <v>0.122</v>
      </c>
      <c r="E659" s="15" t="s">
        <v>2067</v>
      </c>
      <c r="F659" s="1" t="s">
        <v>40</v>
      </c>
      <c r="G659" s="1"/>
      <c r="H659" s="1"/>
      <c r="I659" s="1"/>
      <c r="J659" s="1"/>
      <c r="K659" s="1">
        <f t="shared" si="10"/>
        <v>1983</v>
      </c>
      <c r="L659" s="5">
        <v>83</v>
      </c>
      <c r="M659" s="1" t="s">
        <v>4449</v>
      </c>
      <c r="N659" s="1" t="s">
        <v>1956</v>
      </c>
      <c r="O659" s="5">
        <v>137</v>
      </c>
      <c r="P659" s="1">
        <v>664</v>
      </c>
    </row>
    <row r="660" spans="1:16" ht="12.75">
      <c r="A660" s="1" t="s">
        <v>4441</v>
      </c>
      <c r="B660" s="1" t="s">
        <v>4456</v>
      </c>
      <c r="C660" s="16" t="s">
        <v>4897</v>
      </c>
      <c r="D660" s="8">
        <v>0.35</v>
      </c>
      <c r="E660" s="15" t="s">
        <v>4454</v>
      </c>
      <c r="F660" s="1" t="s">
        <v>3959</v>
      </c>
      <c r="G660" s="1" t="s">
        <v>3960</v>
      </c>
      <c r="H660" s="1" t="s">
        <v>4208</v>
      </c>
      <c r="I660" s="1" t="s">
        <v>4205</v>
      </c>
      <c r="J660" s="1" t="s">
        <v>40</v>
      </c>
      <c r="K660" s="1">
        <f t="shared" si="10"/>
        <v>1981</v>
      </c>
      <c r="L660" s="5">
        <v>81</v>
      </c>
      <c r="M660" s="1" t="s">
        <v>4304</v>
      </c>
      <c r="N660" s="1" t="s">
        <v>1111</v>
      </c>
      <c r="O660" s="5">
        <v>33</v>
      </c>
      <c r="P660" s="1">
        <v>644</v>
      </c>
    </row>
    <row r="661" spans="1:16" ht="12.75">
      <c r="A661" s="1" t="s">
        <v>4441</v>
      </c>
      <c r="B661" s="1" t="s">
        <v>4456</v>
      </c>
      <c r="C661" s="16" t="s">
        <v>4897</v>
      </c>
      <c r="D661" s="8">
        <v>0.45</v>
      </c>
      <c r="E661" s="15" t="s">
        <v>4454</v>
      </c>
      <c r="F661" s="1" t="s">
        <v>3959</v>
      </c>
      <c r="G661" s="1" t="s">
        <v>3960</v>
      </c>
      <c r="H661" s="1" t="s">
        <v>4204</v>
      </c>
      <c r="I661" s="1" t="s">
        <v>4205</v>
      </c>
      <c r="J661" s="1" t="s">
        <v>40</v>
      </c>
      <c r="K661" s="1">
        <f t="shared" si="10"/>
        <v>1981</v>
      </c>
      <c r="L661" s="5">
        <v>81</v>
      </c>
      <c r="M661" s="1" t="s">
        <v>4304</v>
      </c>
      <c r="N661" s="1" t="s">
        <v>1111</v>
      </c>
      <c r="O661" s="5">
        <v>33</v>
      </c>
      <c r="P661" s="1">
        <v>645</v>
      </c>
    </row>
    <row r="662" spans="1:16" ht="12.75">
      <c r="A662" s="1" t="s">
        <v>4441</v>
      </c>
      <c r="B662" s="1" t="s">
        <v>4456</v>
      </c>
      <c r="C662" s="16" t="s">
        <v>4897</v>
      </c>
      <c r="D662" s="8">
        <v>0.55</v>
      </c>
      <c r="E662" s="15" t="s">
        <v>4454</v>
      </c>
      <c r="F662" s="1" t="s">
        <v>3959</v>
      </c>
      <c r="G662" s="1" t="s">
        <v>3960</v>
      </c>
      <c r="H662" s="1" t="s">
        <v>4204</v>
      </c>
      <c r="I662" s="1" t="s">
        <v>4205</v>
      </c>
      <c r="J662" s="1" t="s">
        <v>40</v>
      </c>
      <c r="K662" s="1">
        <f t="shared" si="10"/>
        <v>1981</v>
      </c>
      <c r="L662" s="5">
        <v>81</v>
      </c>
      <c r="M662" s="1" t="s">
        <v>4304</v>
      </c>
      <c r="N662" s="1" t="s">
        <v>1111</v>
      </c>
      <c r="O662" s="5">
        <v>33</v>
      </c>
      <c r="P662" s="1">
        <v>646</v>
      </c>
    </row>
    <row r="663" spans="1:16" ht="12.75">
      <c r="A663" s="1" t="s">
        <v>4441</v>
      </c>
      <c r="B663" s="1" t="s">
        <v>4456</v>
      </c>
      <c r="C663" s="16" t="s">
        <v>4897</v>
      </c>
      <c r="D663" s="8">
        <v>0.65</v>
      </c>
      <c r="E663" s="15" t="s">
        <v>4454</v>
      </c>
      <c r="F663" s="1" t="s">
        <v>3959</v>
      </c>
      <c r="G663" s="1" t="s">
        <v>3960</v>
      </c>
      <c r="H663" s="1" t="s">
        <v>4204</v>
      </c>
      <c r="I663" s="1" t="s">
        <v>4205</v>
      </c>
      <c r="J663" s="1" t="s">
        <v>40</v>
      </c>
      <c r="K663" s="1">
        <f t="shared" si="10"/>
        <v>1981</v>
      </c>
      <c r="L663" s="5">
        <v>81</v>
      </c>
      <c r="M663" s="1" t="s">
        <v>4304</v>
      </c>
      <c r="N663" s="1" t="s">
        <v>1111</v>
      </c>
      <c r="O663" s="5">
        <v>33</v>
      </c>
      <c r="P663" s="1">
        <v>647</v>
      </c>
    </row>
    <row r="664" spans="1:16" ht="12.75">
      <c r="A664" s="1" t="s">
        <v>4441</v>
      </c>
      <c r="B664" s="1" t="s">
        <v>4456</v>
      </c>
      <c r="C664" s="16" t="s">
        <v>4897</v>
      </c>
      <c r="D664" s="8">
        <v>0.8</v>
      </c>
      <c r="E664" s="15" t="s">
        <v>4457</v>
      </c>
      <c r="F664" s="1" t="s">
        <v>3959</v>
      </c>
      <c r="G664" s="1" t="s">
        <v>3960</v>
      </c>
      <c r="H664" s="1" t="s">
        <v>4204</v>
      </c>
      <c r="I664" s="1" t="s">
        <v>4205</v>
      </c>
      <c r="J664" s="1" t="s">
        <v>40</v>
      </c>
      <c r="K664" s="1">
        <f t="shared" si="10"/>
        <v>1981</v>
      </c>
      <c r="L664" s="5">
        <v>81</v>
      </c>
      <c r="M664" s="1" t="s">
        <v>4304</v>
      </c>
      <c r="N664" s="1" t="s">
        <v>1111</v>
      </c>
      <c r="O664" s="5">
        <v>33</v>
      </c>
      <c r="P664" s="1">
        <v>648</v>
      </c>
    </row>
    <row r="665" spans="1:16" ht="12.75">
      <c r="A665" s="1" t="s">
        <v>4441</v>
      </c>
      <c r="B665" s="1" t="s">
        <v>4456</v>
      </c>
      <c r="C665" s="16" t="s">
        <v>4897</v>
      </c>
      <c r="D665" s="8">
        <v>0.5</v>
      </c>
      <c r="E665" s="15" t="s">
        <v>2067</v>
      </c>
      <c r="F665" s="1" t="s">
        <v>40</v>
      </c>
      <c r="G665" s="1" t="s">
        <v>3966</v>
      </c>
      <c r="H665" s="1" t="s">
        <v>4010</v>
      </c>
      <c r="I665" s="1"/>
      <c r="J665" s="1" t="s">
        <v>40</v>
      </c>
      <c r="K665" s="1">
        <f t="shared" si="10"/>
        <v>1981</v>
      </c>
      <c r="L665" s="5">
        <v>81</v>
      </c>
      <c r="M665" s="1" t="s">
        <v>4462</v>
      </c>
      <c r="N665" s="1" t="s">
        <v>2722</v>
      </c>
      <c r="O665" s="5">
        <v>128</v>
      </c>
      <c r="P665" s="1">
        <v>659</v>
      </c>
    </row>
    <row r="666" spans="1:16" ht="12.75">
      <c r="A666" s="1" t="s">
        <v>4441</v>
      </c>
      <c r="B666" s="1" t="s">
        <v>4456</v>
      </c>
      <c r="C666" s="16" t="s">
        <v>4897</v>
      </c>
      <c r="D666" s="8">
        <v>0.17</v>
      </c>
      <c r="E666" s="15" t="s">
        <v>2067</v>
      </c>
      <c r="F666" s="1" t="s">
        <v>40</v>
      </c>
      <c r="G666" s="1" t="s">
        <v>3966</v>
      </c>
      <c r="H666" s="1" t="s">
        <v>4010</v>
      </c>
      <c r="I666" s="1"/>
      <c r="J666" s="1" t="s">
        <v>40</v>
      </c>
      <c r="K666" s="1">
        <f t="shared" si="10"/>
        <v>1981</v>
      </c>
      <c r="L666" s="5">
        <v>81</v>
      </c>
      <c r="M666" s="1" t="s">
        <v>4462</v>
      </c>
      <c r="N666" s="1" t="s">
        <v>2722</v>
      </c>
      <c r="O666" s="5">
        <v>128</v>
      </c>
      <c r="P666" s="1">
        <v>661</v>
      </c>
    </row>
    <row r="667" spans="1:16" ht="12.75">
      <c r="A667" s="1" t="s">
        <v>4472</v>
      </c>
      <c r="B667" s="1" t="s">
        <v>4235</v>
      </c>
      <c r="C667" s="16" t="s">
        <v>4897</v>
      </c>
      <c r="D667" s="8">
        <v>0.045</v>
      </c>
      <c r="E667" s="15" t="s">
        <v>4241</v>
      </c>
      <c r="F667" s="1" t="s">
        <v>3959</v>
      </c>
      <c r="G667" s="1" t="s">
        <v>3966</v>
      </c>
      <c r="H667" s="1" t="s">
        <v>4273</v>
      </c>
      <c r="I667" s="1" t="s">
        <v>4173</v>
      </c>
      <c r="J667" s="1" t="s">
        <v>40</v>
      </c>
      <c r="K667" s="1">
        <f t="shared" si="10"/>
        <v>1981</v>
      </c>
      <c r="L667" s="5">
        <v>81</v>
      </c>
      <c r="M667" s="1" t="s">
        <v>4414</v>
      </c>
      <c r="N667" s="1" t="s">
        <v>106</v>
      </c>
      <c r="O667" s="5">
        <v>161</v>
      </c>
      <c r="P667" s="1">
        <v>669</v>
      </c>
    </row>
    <row r="668" spans="1:16" ht="12.75">
      <c r="A668" s="1" t="s">
        <v>4472</v>
      </c>
      <c r="B668" s="1" t="s">
        <v>4235</v>
      </c>
      <c r="C668" s="16" t="s">
        <v>4897</v>
      </c>
      <c r="D668" s="8">
        <v>0.04</v>
      </c>
      <c r="E668" s="15" t="s">
        <v>4241</v>
      </c>
      <c r="F668" s="1" t="s">
        <v>3959</v>
      </c>
      <c r="G668" s="1" t="s">
        <v>3966</v>
      </c>
      <c r="H668" s="1" t="s">
        <v>4273</v>
      </c>
      <c r="I668" s="1" t="s">
        <v>4173</v>
      </c>
      <c r="J668" s="1" t="s">
        <v>40</v>
      </c>
      <c r="K668" s="1">
        <f t="shared" si="10"/>
        <v>1981</v>
      </c>
      <c r="L668" s="5">
        <v>81</v>
      </c>
      <c r="M668" s="1" t="s">
        <v>4414</v>
      </c>
      <c r="N668" s="1" t="s">
        <v>106</v>
      </c>
      <c r="O668" s="5">
        <v>161</v>
      </c>
      <c r="P668" s="1">
        <v>670</v>
      </c>
    </row>
    <row r="669" spans="1:16" ht="12.75">
      <c r="A669" s="1" t="s">
        <v>4750</v>
      </c>
      <c r="B669" s="1" t="s">
        <v>4751</v>
      </c>
      <c r="C669" s="16" t="s">
        <v>4897</v>
      </c>
      <c r="D669" s="8">
        <v>0.12</v>
      </c>
      <c r="E669" s="15"/>
      <c r="F669" s="1" t="s">
        <v>3959</v>
      </c>
      <c r="G669" s="1" t="s">
        <v>3966</v>
      </c>
      <c r="H669" s="1" t="s">
        <v>4200</v>
      </c>
      <c r="I669" s="1"/>
      <c r="J669" s="1" t="s">
        <v>40</v>
      </c>
      <c r="K669" s="1">
        <f t="shared" si="10"/>
        <v>1961</v>
      </c>
      <c r="L669" s="5">
        <v>61</v>
      </c>
      <c r="M669" s="1" t="s">
        <v>4752</v>
      </c>
      <c r="N669" s="1" t="s">
        <v>498</v>
      </c>
      <c r="O669" s="5">
        <v>224</v>
      </c>
      <c r="P669" s="1">
        <v>1034</v>
      </c>
    </row>
    <row r="670" spans="1:16" ht="12.75">
      <c r="A670" s="1" t="s">
        <v>4045</v>
      </c>
      <c r="B670" s="1" t="s">
        <v>4039</v>
      </c>
      <c r="C670" s="16" t="s">
        <v>4897</v>
      </c>
      <c r="D670" s="8">
        <v>0.42</v>
      </c>
      <c r="E670" s="15" t="s">
        <v>4040</v>
      </c>
      <c r="F670" s="1" t="s">
        <v>3959</v>
      </c>
      <c r="G670" s="1" t="s">
        <v>3966</v>
      </c>
      <c r="H670" s="1" t="s">
        <v>4041</v>
      </c>
      <c r="I670" s="1" t="s">
        <v>4042</v>
      </c>
      <c r="J670" s="1" t="s">
        <v>40</v>
      </c>
      <c r="K670" s="1">
        <f t="shared" si="10"/>
      </c>
      <c r="L670" s="5"/>
      <c r="M670" s="1"/>
      <c r="N670" s="1"/>
      <c r="O670" s="5">
        <v>2</v>
      </c>
      <c r="P670" s="1">
        <v>88</v>
      </c>
    </row>
    <row r="671" spans="1:16" ht="12.75">
      <c r="A671" s="1" t="s">
        <v>4046</v>
      </c>
      <c r="B671" s="1" t="s">
        <v>4039</v>
      </c>
      <c r="C671" s="16" t="s">
        <v>4897</v>
      </c>
      <c r="D671" s="8">
        <v>0.58</v>
      </c>
      <c r="E671" s="15" t="s">
        <v>4040</v>
      </c>
      <c r="F671" s="1" t="s">
        <v>3959</v>
      </c>
      <c r="G671" s="1" t="s">
        <v>3966</v>
      </c>
      <c r="H671" s="1" t="s">
        <v>4041</v>
      </c>
      <c r="I671" s="1" t="s">
        <v>4042</v>
      </c>
      <c r="J671" s="1" t="s">
        <v>40</v>
      </c>
      <c r="K671" s="1">
        <f t="shared" si="10"/>
      </c>
      <c r="L671" s="5"/>
      <c r="M671" s="1"/>
      <c r="N671" s="1"/>
      <c r="O671" s="5">
        <v>2</v>
      </c>
      <c r="P671" s="1">
        <v>93</v>
      </c>
    </row>
    <row r="672" spans="1:16" ht="12.75">
      <c r="A672" s="1" t="s">
        <v>4046</v>
      </c>
      <c r="B672" s="1" t="s">
        <v>4039</v>
      </c>
      <c r="C672" s="16" t="s">
        <v>4897</v>
      </c>
      <c r="D672" s="8">
        <v>0.51</v>
      </c>
      <c r="E672" s="15" t="s">
        <v>4040</v>
      </c>
      <c r="F672" s="1" t="s">
        <v>3959</v>
      </c>
      <c r="G672" s="1" t="s">
        <v>3960</v>
      </c>
      <c r="H672" s="1" t="s">
        <v>4041</v>
      </c>
      <c r="I672" s="1" t="s">
        <v>4042</v>
      </c>
      <c r="J672" s="1" t="s">
        <v>40</v>
      </c>
      <c r="K672" s="1">
        <f t="shared" si="10"/>
      </c>
      <c r="L672" s="5"/>
      <c r="M672" s="1"/>
      <c r="N672" s="1"/>
      <c r="O672" s="5">
        <v>900</v>
      </c>
      <c r="P672" s="1">
        <v>107</v>
      </c>
    </row>
    <row r="673" spans="1:16" ht="12.75">
      <c r="A673" s="1" t="s">
        <v>4003</v>
      </c>
      <c r="B673" s="1" t="s">
        <v>4004</v>
      </c>
      <c r="C673" s="16" t="s">
        <v>4897</v>
      </c>
      <c r="D673" s="8">
        <v>0.5</v>
      </c>
      <c r="E673" s="15" t="s">
        <v>3963</v>
      </c>
      <c r="F673" s="1"/>
      <c r="G673" s="1"/>
      <c r="H673" s="1"/>
      <c r="I673" s="1"/>
      <c r="J673" s="1"/>
      <c r="K673" s="1">
        <f t="shared" si="10"/>
        <v>1993</v>
      </c>
      <c r="L673" s="5">
        <v>1993</v>
      </c>
      <c r="M673" s="1" t="s">
        <v>4005</v>
      </c>
      <c r="N673" s="1" t="s">
        <v>124</v>
      </c>
      <c r="O673" s="5">
        <v>443</v>
      </c>
      <c r="P673" s="1">
        <v>21</v>
      </c>
    </row>
    <row r="674" spans="1:16" ht="12.75">
      <c r="A674" s="1" t="s">
        <v>4003</v>
      </c>
      <c r="B674" s="1" t="s">
        <v>3965</v>
      </c>
      <c r="C674" s="16" t="s">
        <v>4897</v>
      </c>
      <c r="D674" s="8">
        <v>0.17</v>
      </c>
      <c r="E674" s="15" t="s">
        <v>4040</v>
      </c>
      <c r="F674" s="1" t="s">
        <v>40</v>
      </c>
      <c r="G674" s="1"/>
      <c r="H674" s="1" t="s">
        <v>4162</v>
      </c>
      <c r="I674" s="1" t="s">
        <v>4163</v>
      </c>
      <c r="J674" s="1" t="s">
        <v>40</v>
      </c>
      <c r="K674" s="1">
        <v>2000</v>
      </c>
      <c r="L674" s="5"/>
      <c r="M674" s="20" t="s">
        <v>4916</v>
      </c>
      <c r="N674" s="20" t="s">
        <v>4917</v>
      </c>
      <c r="O674" s="5">
        <v>713</v>
      </c>
      <c r="P674" s="1">
        <v>381</v>
      </c>
    </row>
    <row r="675" spans="1:16" ht="12.75">
      <c r="A675" s="1" t="s">
        <v>4003</v>
      </c>
      <c r="B675" s="1" t="s">
        <v>3965</v>
      </c>
      <c r="C675" s="16" t="s">
        <v>4897</v>
      </c>
      <c r="D675" s="8">
        <v>0.2</v>
      </c>
      <c r="E675" s="15" t="s">
        <v>4040</v>
      </c>
      <c r="F675" s="1" t="s">
        <v>40</v>
      </c>
      <c r="G675" s="1"/>
      <c r="H675" s="1" t="s">
        <v>4162</v>
      </c>
      <c r="I675" s="1" t="s">
        <v>4163</v>
      </c>
      <c r="J675" s="1" t="s">
        <v>40</v>
      </c>
      <c r="K675" s="1">
        <v>2000</v>
      </c>
      <c r="L675" s="5"/>
      <c r="M675" s="20" t="s">
        <v>4916</v>
      </c>
      <c r="N675" s="20" t="s">
        <v>4917</v>
      </c>
      <c r="O675" s="5">
        <v>713</v>
      </c>
      <c r="P675" s="1">
        <v>382</v>
      </c>
    </row>
    <row r="676" spans="1:16" ht="12.75">
      <c r="A676" s="1" t="s">
        <v>4003</v>
      </c>
      <c r="B676" s="1" t="s">
        <v>4161</v>
      </c>
      <c r="C676" s="16" t="s">
        <v>4897</v>
      </c>
      <c r="D676" s="8">
        <v>0.13</v>
      </c>
      <c r="E676" s="15" t="s">
        <v>4040</v>
      </c>
      <c r="F676" s="1" t="s">
        <v>40</v>
      </c>
      <c r="G676" s="1"/>
      <c r="H676" s="1" t="s">
        <v>4162</v>
      </c>
      <c r="I676" s="1" t="s">
        <v>4163</v>
      </c>
      <c r="J676" s="1" t="s">
        <v>40</v>
      </c>
      <c r="K676" s="1">
        <v>2000</v>
      </c>
      <c r="L676" s="5"/>
      <c r="M676" s="20" t="s">
        <v>4916</v>
      </c>
      <c r="N676" s="20" t="s">
        <v>4917</v>
      </c>
      <c r="O676" s="5">
        <v>713</v>
      </c>
      <c r="P676" s="1">
        <v>379</v>
      </c>
    </row>
    <row r="677" spans="1:16" ht="12.75">
      <c r="A677" s="1" t="s">
        <v>4003</v>
      </c>
      <c r="B677" s="1" t="s">
        <v>4161</v>
      </c>
      <c r="C677" s="16" t="s">
        <v>4897</v>
      </c>
      <c r="D677" s="8">
        <v>0.15</v>
      </c>
      <c r="E677" s="15" t="s">
        <v>4040</v>
      </c>
      <c r="F677" s="1" t="s">
        <v>40</v>
      </c>
      <c r="G677" s="1"/>
      <c r="H677" s="1" t="s">
        <v>4162</v>
      </c>
      <c r="I677" s="1" t="s">
        <v>4163</v>
      </c>
      <c r="J677" s="1" t="s">
        <v>40</v>
      </c>
      <c r="K677" s="1">
        <v>2000</v>
      </c>
      <c r="L677" s="5"/>
      <c r="M677" s="20" t="s">
        <v>4916</v>
      </c>
      <c r="N677" s="20" t="s">
        <v>4917</v>
      </c>
      <c r="O677" s="5">
        <v>713</v>
      </c>
      <c r="P677" s="1">
        <v>380</v>
      </c>
    </row>
    <row r="678" spans="1:16" ht="12.75">
      <c r="A678" s="1" t="s">
        <v>4003</v>
      </c>
      <c r="B678" s="1" t="s">
        <v>4039</v>
      </c>
      <c r="C678" s="16" t="s">
        <v>4897</v>
      </c>
      <c r="D678" s="8">
        <v>0.5</v>
      </c>
      <c r="E678" s="15" t="s">
        <v>4040</v>
      </c>
      <c r="F678" s="1" t="s">
        <v>3959</v>
      </c>
      <c r="G678" s="1" t="s">
        <v>3966</v>
      </c>
      <c r="H678" s="1" t="s">
        <v>4041</v>
      </c>
      <c r="I678" s="1" t="s">
        <v>4042</v>
      </c>
      <c r="J678" s="1" t="s">
        <v>40</v>
      </c>
      <c r="K678" s="1">
        <f t="shared" si="10"/>
      </c>
      <c r="L678" s="5"/>
      <c r="M678" s="1"/>
      <c r="N678" s="1"/>
      <c r="O678" s="5">
        <v>1</v>
      </c>
      <c r="P678" s="1">
        <v>41</v>
      </c>
    </row>
    <row r="679" spans="1:16" ht="12.75">
      <c r="A679" s="1" t="s">
        <v>4003</v>
      </c>
      <c r="B679" s="1" t="s">
        <v>4039</v>
      </c>
      <c r="C679" s="16" t="s">
        <v>4897</v>
      </c>
      <c r="D679" s="8">
        <v>0.51</v>
      </c>
      <c r="E679" s="15" t="s">
        <v>4040</v>
      </c>
      <c r="F679" s="1" t="s">
        <v>3959</v>
      </c>
      <c r="G679" s="1" t="s">
        <v>3966</v>
      </c>
      <c r="H679" s="1" t="s">
        <v>4041</v>
      </c>
      <c r="I679" s="1" t="s">
        <v>4042</v>
      </c>
      <c r="J679" s="1" t="s">
        <v>40</v>
      </c>
      <c r="K679" s="1">
        <f t="shared" si="10"/>
      </c>
      <c r="L679" s="5"/>
      <c r="M679" s="1"/>
      <c r="N679" s="1"/>
      <c r="O679" s="5">
        <v>1</v>
      </c>
      <c r="P679" s="1">
        <v>42</v>
      </c>
    </row>
    <row r="680" spans="1:16" ht="12.75">
      <c r="A680" s="1" t="s">
        <v>4003</v>
      </c>
      <c r="B680" s="1" t="s">
        <v>4039</v>
      </c>
      <c r="C680" s="16" t="s">
        <v>4897</v>
      </c>
      <c r="D680" s="8">
        <v>0.51</v>
      </c>
      <c r="E680" s="15" t="s">
        <v>4040</v>
      </c>
      <c r="F680" s="1" t="s">
        <v>3959</v>
      </c>
      <c r="G680" s="1" t="s">
        <v>3966</v>
      </c>
      <c r="H680" s="1" t="s">
        <v>4041</v>
      </c>
      <c r="I680" s="1" t="s">
        <v>4042</v>
      </c>
      <c r="J680" s="1" t="s">
        <v>40</v>
      </c>
      <c r="K680" s="1">
        <f t="shared" si="10"/>
      </c>
      <c r="L680" s="5"/>
      <c r="M680" s="1"/>
      <c r="N680" s="1"/>
      <c r="O680" s="5">
        <v>1</v>
      </c>
      <c r="P680" s="1">
        <v>43</v>
      </c>
    </row>
    <row r="681" spans="1:16" ht="12.75">
      <c r="A681" s="1" t="s">
        <v>4003</v>
      </c>
      <c r="B681" s="1" t="s">
        <v>4039</v>
      </c>
      <c r="C681" s="16" t="s">
        <v>4897</v>
      </c>
      <c r="D681" s="8">
        <v>0.53</v>
      </c>
      <c r="E681" s="15" t="s">
        <v>4040</v>
      </c>
      <c r="F681" s="1" t="s">
        <v>3959</v>
      </c>
      <c r="G681" s="1" t="s">
        <v>3966</v>
      </c>
      <c r="H681" s="1" t="s">
        <v>4041</v>
      </c>
      <c r="I681" s="1" t="s">
        <v>4042</v>
      </c>
      <c r="J681" s="1" t="s">
        <v>40</v>
      </c>
      <c r="K681" s="1">
        <f t="shared" si="10"/>
      </c>
      <c r="L681" s="5"/>
      <c r="M681" s="1"/>
      <c r="N681" s="1"/>
      <c r="O681" s="5">
        <v>1</v>
      </c>
      <c r="P681" s="1">
        <v>44</v>
      </c>
    </row>
    <row r="682" spans="1:16" ht="12.75">
      <c r="A682" s="1" t="s">
        <v>4003</v>
      </c>
      <c r="B682" s="1" t="s">
        <v>4039</v>
      </c>
      <c r="C682" s="16" t="s">
        <v>4897</v>
      </c>
      <c r="D682" s="8">
        <v>0.5</v>
      </c>
      <c r="E682" s="15" t="s">
        <v>4040</v>
      </c>
      <c r="F682" s="1" t="s">
        <v>3959</v>
      </c>
      <c r="G682" s="1" t="s">
        <v>3966</v>
      </c>
      <c r="H682" s="1" t="s">
        <v>4041</v>
      </c>
      <c r="I682" s="1" t="s">
        <v>4042</v>
      </c>
      <c r="J682" s="1" t="s">
        <v>40</v>
      </c>
      <c r="K682" s="1">
        <f t="shared" si="10"/>
      </c>
      <c r="L682" s="5"/>
      <c r="M682" s="1"/>
      <c r="N682" s="1"/>
      <c r="O682" s="5">
        <v>1</v>
      </c>
      <c r="P682" s="1">
        <v>45</v>
      </c>
    </row>
    <row r="683" spans="1:16" ht="12.75">
      <c r="A683" s="1" t="s">
        <v>4003</v>
      </c>
      <c r="B683" s="1" t="s">
        <v>4039</v>
      </c>
      <c r="C683" s="16" t="s">
        <v>4897</v>
      </c>
      <c r="D683" s="8">
        <v>0.46</v>
      </c>
      <c r="E683" s="15" t="s">
        <v>4040</v>
      </c>
      <c r="F683" s="1" t="s">
        <v>3959</v>
      </c>
      <c r="G683" s="1" t="s">
        <v>3966</v>
      </c>
      <c r="H683" s="1" t="s">
        <v>4041</v>
      </c>
      <c r="I683" s="1" t="s">
        <v>4042</v>
      </c>
      <c r="J683" s="1" t="s">
        <v>40</v>
      </c>
      <c r="K683" s="1">
        <f t="shared" si="10"/>
      </c>
      <c r="L683" s="5"/>
      <c r="M683" s="1"/>
      <c r="N683" s="1"/>
      <c r="O683" s="5">
        <v>1</v>
      </c>
      <c r="P683" s="1">
        <v>46</v>
      </c>
    </row>
    <row r="684" spans="1:16" ht="12.75">
      <c r="A684" s="1" t="s">
        <v>4003</v>
      </c>
      <c r="B684" s="1" t="s">
        <v>4039</v>
      </c>
      <c r="C684" s="16" t="s">
        <v>4897</v>
      </c>
      <c r="D684" s="8">
        <v>0.43</v>
      </c>
      <c r="E684" s="15" t="s">
        <v>4040</v>
      </c>
      <c r="F684" s="1" t="s">
        <v>3959</v>
      </c>
      <c r="G684" s="1" t="s">
        <v>3966</v>
      </c>
      <c r="H684" s="1" t="s">
        <v>4041</v>
      </c>
      <c r="I684" s="1" t="s">
        <v>4042</v>
      </c>
      <c r="J684" s="1" t="s">
        <v>40</v>
      </c>
      <c r="K684" s="1">
        <f t="shared" si="10"/>
      </c>
      <c r="L684" s="5"/>
      <c r="M684" s="1"/>
      <c r="N684" s="1"/>
      <c r="O684" s="5">
        <v>1</v>
      </c>
      <c r="P684" s="1">
        <v>48</v>
      </c>
    </row>
    <row r="685" spans="1:16" ht="12.75">
      <c r="A685" s="1" t="s">
        <v>4003</v>
      </c>
      <c r="B685" s="1" t="s">
        <v>4039</v>
      </c>
      <c r="C685" s="16" t="s">
        <v>4897</v>
      </c>
      <c r="D685" s="8">
        <v>0.41</v>
      </c>
      <c r="E685" s="15" t="s">
        <v>4040</v>
      </c>
      <c r="F685" s="1" t="s">
        <v>3959</v>
      </c>
      <c r="G685" s="1" t="s">
        <v>3966</v>
      </c>
      <c r="H685" s="1" t="s">
        <v>4041</v>
      </c>
      <c r="I685" s="1" t="s">
        <v>4042</v>
      </c>
      <c r="J685" s="1" t="s">
        <v>40</v>
      </c>
      <c r="K685" s="1">
        <f t="shared" si="10"/>
      </c>
      <c r="L685" s="5"/>
      <c r="M685" s="1"/>
      <c r="N685" s="1"/>
      <c r="O685" s="5">
        <v>1</v>
      </c>
      <c r="P685" s="1">
        <v>49</v>
      </c>
    </row>
    <row r="686" spans="1:16" ht="12.75">
      <c r="A686" s="1" t="s">
        <v>4003</v>
      </c>
      <c r="B686" s="1" t="s">
        <v>4039</v>
      </c>
      <c r="C686" s="16" t="s">
        <v>4897</v>
      </c>
      <c r="D686" s="8">
        <v>0.43</v>
      </c>
      <c r="E686" s="15" t="s">
        <v>4040</v>
      </c>
      <c r="F686" s="1" t="s">
        <v>3959</v>
      </c>
      <c r="G686" s="1" t="s">
        <v>3966</v>
      </c>
      <c r="H686" s="1" t="s">
        <v>4041</v>
      </c>
      <c r="I686" s="1" t="s">
        <v>4042</v>
      </c>
      <c r="J686" s="1" t="s">
        <v>40</v>
      </c>
      <c r="K686" s="1">
        <f t="shared" si="10"/>
      </c>
      <c r="L686" s="5"/>
      <c r="M686" s="1"/>
      <c r="N686" s="1"/>
      <c r="O686" s="5">
        <v>1</v>
      </c>
      <c r="P686" s="1">
        <v>50</v>
      </c>
    </row>
    <row r="687" spans="1:16" ht="12.75">
      <c r="A687" s="1" t="s">
        <v>4003</v>
      </c>
      <c r="B687" s="1" t="s">
        <v>4039</v>
      </c>
      <c r="C687" s="16" t="s">
        <v>4897</v>
      </c>
      <c r="D687" s="8">
        <v>0.58</v>
      </c>
      <c r="E687" s="15" t="s">
        <v>4040</v>
      </c>
      <c r="F687" s="1" t="s">
        <v>3959</v>
      </c>
      <c r="G687" s="1" t="s">
        <v>3966</v>
      </c>
      <c r="H687" s="1" t="s">
        <v>4041</v>
      </c>
      <c r="I687" s="1" t="s">
        <v>4042</v>
      </c>
      <c r="J687" s="1" t="s">
        <v>40</v>
      </c>
      <c r="K687" s="1">
        <f t="shared" si="10"/>
      </c>
      <c r="L687" s="5"/>
      <c r="M687" s="1"/>
      <c r="N687" s="1"/>
      <c r="O687" s="5">
        <v>1</v>
      </c>
      <c r="P687" s="1">
        <v>51</v>
      </c>
    </row>
    <row r="688" spans="1:16" ht="12.75">
      <c r="A688" s="1" t="s">
        <v>4003</v>
      </c>
      <c r="B688" s="1" t="s">
        <v>4039</v>
      </c>
      <c r="C688" s="16" t="s">
        <v>4897</v>
      </c>
      <c r="D688" s="8">
        <v>0.55</v>
      </c>
      <c r="E688" s="15" t="s">
        <v>4040</v>
      </c>
      <c r="F688" s="1" t="s">
        <v>3959</v>
      </c>
      <c r="G688" s="1" t="s">
        <v>3966</v>
      </c>
      <c r="H688" s="1" t="s">
        <v>4041</v>
      </c>
      <c r="I688" s="1" t="s">
        <v>4042</v>
      </c>
      <c r="J688" s="1" t="s">
        <v>40</v>
      </c>
      <c r="K688" s="1">
        <f t="shared" si="10"/>
      </c>
      <c r="L688" s="5"/>
      <c r="M688" s="1"/>
      <c r="N688" s="1"/>
      <c r="O688" s="5">
        <v>1</v>
      </c>
      <c r="P688" s="1">
        <v>52</v>
      </c>
    </row>
    <row r="689" spans="1:16" ht="12.75">
      <c r="A689" s="1" t="s">
        <v>4003</v>
      </c>
      <c r="B689" s="1" t="s">
        <v>4039</v>
      </c>
      <c r="C689" s="16" t="s">
        <v>4897</v>
      </c>
      <c r="D689" s="8">
        <v>0.58</v>
      </c>
      <c r="E689" s="15" t="s">
        <v>4040</v>
      </c>
      <c r="F689" s="1" t="s">
        <v>3959</v>
      </c>
      <c r="G689" s="1" t="s">
        <v>3966</v>
      </c>
      <c r="H689" s="1" t="s">
        <v>4041</v>
      </c>
      <c r="I689" s="1" t="s">
        <v>4042</v>
      </c>
      <c r="J689" s="1" t="s">
        <v>40</v>
      </c>
      <c r="K689" s="1">
        <f t="shared" si="10"/>
      </c>
      <c r="L689" s="5"/>
      <c r="M689" s="1"/>
      <c r="N689" s="1"/>
      <c r="O689" s="5">
        <v>1</v>
      </c>
      <c r="P689" s="1">
        <v>53</v>
      </c>
    </row>
    <row r="690" spans="1:16" ht="12.75">
      <c r="A690" s="1" t="s">
        <v>4003</v>
      </c>
      <c r="B690" s="1" t="s">
        <v>4039</v>
      </c>
      <c r="C690" s="16" t="s">
        <v>4897</v>
      </c>
      <c r="D690" s="8">
        <v>0.55</v>
      </c>
      <c r="E690" s="15" t="s">
        <v>4040</v>
      </c>
      <c r="F690" s="1" t="s">
        <v>3959</v>
      </c>
      <c r="G690" s="1" t="s">
        <v>3966</v>
      </c>
      <c r="H690" s="1" t="s">
        <v>4041</v>
      </c>
      <c r="I690" s="1" t="s">
        <v>4042</v>
      </c>
      <c r="J690" s="1" t="s">
        <v>40</v>
      </c>
      <c r="K690" s="1">
        <f t="shared" si="10"/>
      </c>
      <c r="L690" s="5"/>
      <c r="M690" s="1"/>
      <c r="N690" s="1"/>
      <c r="O690" s="5">
        <v>1</v>
      </c>
      <c r="P690" s="1">
        <v>54</v>
      </c>
    </row>
    <row r="691" spans="1:16" ht="12.75">
      <c r="A691" s="1" t="s">
        <v>4003</v>
      </c>
      <c r="B691" s="1" t="s">
        <v>4039</v>
      </c>
      <c r="C691" s="16" t="s">
        <v>4897</v>
      </c>
      <c r="D691" s="8">
        <v>0.42</v>
      </c>
      <c r="E691" s="15" t="s">
        <v>4040</v>
      </c>
      <c r="F691" s="1" t="s">
        <v>3959</v>
      </c>
      <c r="G691" s="1" t="s">
        <v>3966</v>
      </c>
      <c r="H691" s="1" t="s">
        <v>4041</v>
      </c>
      <c r="I691" s="1" t="s">
        <v>4042</v>
      </c>
      <c r="J691" s="1" t="s">
        <v>40</v>
      </c>
      <c r="K691" s="1">
        <f t="shared" si="10"/>
      </c>
      <c r="L691" s="5"/>
      <c r="M691" s="1"/>
      <c r="N691" s="1"/>
      <c r="O691" s="5">
        <v>1</v>
      </c>
      <c r="P691" s="1">
        <v>55</v>
      </c>
    </row>
    <row r="692" spans="1:16" ht="12.75">
      <c r="A692" s="1" t="s">
        <v>4003</v>
      </c>
      <c r="B692" s="1" t="s">
        <v>4039</v>
      </c>
      <c r="C692" s="16" t="s">
        <v>4897</v>
      </c>
      <c r="D692" s="8">
        <v>0.45</v>
      </c>
      <c r="E692" s="15" t="s">
        <v>4040</v>
      </c>
      <c r="F692" s="1" t="s">
        <v>3959</v>
      </c>
      <c r="G692" s="1" t="s">
        <v>3966</v>
      </c>
      <c r="H692" s="1" t="s">
        <v>4041</v>
      </c>
      <c r="I692" s="1" t="s">
        <v>4042</v>
      </c>
      <c r="J692" s="1" t="s">
        <v>40</v>
      </c>
      <c r="K692" s="1">
        <f t="shared" si="10"/>
      </c>
      <c r="L692" s="5"/>
      <c r="M692" s="1"/>
      <c r="N692" s="1"/>
      <c r="O692" s="5">
        <v>1</v>
      </c>
      <c r="P692" s="1">
        <v>56</v>
      </c>
    </row>
    <row r="693" spans="1:16" ht="12.75">
      <c r="A693" s="1" t="s">
        <v>4003</v>
      </c>
      <c r="B693" s="1" t="s">
        <v>4039</v>
      </c>
      <c r="C693" s="16" t="s">
        <v>4897</v>
      </c>
      <c r="D693" s="8">
        <v>0.41</v>
      </c>
      <c r="E693" s="15" t="s">
        <v>4040</v>
      </c>
      <c r="F693" s="1" t="s">
        <v>3959</v>
      </c>
      <c r="G693" s="1" t="s">
        <v>3966</v>
      </c>
      <c r="H693" s="1" t="s">
        <v>4041</v>
      </c>
      <c r="I693" s="1" t="s">
        <v>4042</v>
      </c>
      <c r="J693" s="1" t="s">
        <v>40</v>
      </c>
      <c r="K693" s="1">
        <f t="shared" si="10"/>
      </c>
      <c r="L693" s="5"/>
      <c r="M693" s="1"/>
      <c r="N693" s="1"/>
      <c r="O693" s="5">
        <v>1</v>
      </c>
      <c r="P693" s="1">
        <v>57</v>
      </c>
    </row>
    <row r="694" spans="1:16" ht="12.75">
      <c r="A694" s="1" t="s">
        <v>4003</v>
      </c>
      <c r="B694" s="1" t="s">
        <v>4039</v>
      </c>
      <c r="C694" s="16" t="s">
        <v>4897</v>
      </c>
      <c r="D694" s="8">
        <v>0.41</v>
      </c>
      <c r="E694" s="15" t="s">
        <v>4040</v>
      </c>
      <c r="F694" s="1" t="s">
        <v>3959</v>
      </c>
      <c r="G694" s="1" t="s">
        <v>3966</v>
      </c>
      <c r="H694" s="1" t="s">
        <v>4041</v>
      </c>
      <c r="I694" s="1" t="s">
        <v>4042</v>
      </c>
      <c r="J694" s="1" t="s">
        <v>40</v>
      </c>
      <c r="K694" s="1">
        <f t="shared" si="10"/>
      </c>
      <c r="L694" s="5"/>
      <c r="M694" s="1"/>
      <c r="N694" s="1"/>
      <c r="O694" s="5">
        <v>1</v>
      </c>
      <c r="P694" s="1">
        <v>58</v>
      </c>
    </row>
    <row r="695" spans="1:16" ht="12.75">
      <c r="A695" s="1" t="s">
        <v>4003</v>
      </c>
      <c r="B695" s="1" t="s">
        <v>4039</v>
      </c>
      <c r="C695" s="16" t="s">
        <v>4897</v>
      </c>
      <c r="D695" s="8">
        <v>0.42</v>
      </c>
      <c r="E695" s="15" t="s">
        <v>4040</v>
      </c>
      <c r="F695" s="1" t="s">
        <v>3959</v>
      </c>
      <c r="G695" s="1" t="s">
        <v>3966</v>
      </c>
      <c r="H695" s="1" t="s">
        <v>4041</v>
      </c>
      <c r="I695" s="1" t="s">
        <v>4042</v>
      </c>
      <c r="J695" s="1" t="s">
        <v>40</v>
      </c>
      <c r="K695" s="1">
        <f t="shared" si="10"/>
      </c>
      <c r="L695" s="5"/>
      <c r="M695" s="1"/>
      <c r="N695" s="1"/>
      <c r="O695" s="5">
        <v>1</v>
      </c>
      <c r="P695" s="1">
        <v>59</v>
      </c>
    </row>
    <row r="696" spans="1:16" ht="12.75">
      <c r="A696" s="1" t="s">
        <v>4003</v>
      </c>
      <c r="B696" s="1" t="s">
        <v>4039</v>
      </c>
      <c r="C696" s="16" t="s">
        <v>4897</v>
      </c>
      <c r="D696" s="8">
        <v>0.43</v>
      </c>
      <c r="E696" s="15" t="s">
        <v>4040</v>
      </c>
      <c r="F696" s="1" t="s">
        <v>3959</v>
      </c>
      <c r="G696" s="1" t="s">
        <v>3966</v>
      </c>
      <c r="H696" s="1" t="s">
        <v>4041</v>
      </c>
      <c r="I696" s="1" t="s">
        <v>4042</v>
      </c>
      <c r="J696" s="1" t="s">
        <v>40</v>
      </c>
      <c r="K696" s="1">
        <f t="shared" si="10"/>
      </c>
      <c r="L696" s="5"/>
      <c r="M696" s="1"/>
      <c r="N696" s="1"/>
      <c r="O696" s="5">
        <v>1</v>
      </c>
      <c r="P696" s="1">
        <v>60</v>
      </c>
    </row>
    <row r="697" spans="1:16" ht="12.75">
      <c r="A697" s="1" t="s">
        <v>4003</v>
      </c>
      <c r="B697" s="1" t="s">
        <v>4039</v>
      </c>
      <c r="C697" s="16" t="s">
        <v>4897</v>
      </c>
      <c r="D697" s="8">
        <v>0.47</v>
      </c>
      <c r="E697" s="15" t="s">
        <v>4040</v>
      </c>
      <c r="F697" s="1" t="s">
        <v>3959</v>
      </c>
      <c r="G697" s="1" t="s">
        <v>3966</v>
      </c>
      <c r="H697" s="1" t="s">
        <v>4041</v>
      </c>
      <c r="I697" s="1" t="s">
        <v>4042</v>
      </c>
      <c r="J697" s="1" t="s">
        <v>40</v>
      </c>
      <c r="K697" s="1">
        <f t="shared" si="10"/>
      </c>
      <c r="L697" s="5"/>
      <c r="M697" s="1"/>
      <c r="N697" s="1"/>
      <c r="O697" s="5">
        <v>1</v>
      </c>
      <c r="P697" s="1">
        <v>61</v>
      </c>
    </row>
    <row r="698" spans="1:16" ht="12.75">
      <c r="A698" s="1" t="s">
        <v>4003</v>
      </c>
      <c r="B698" s="1" t="s">
        <v>4039</v>
      </c>
      <c r="C698" s="16" t="s">
        <v>4897</v>
      </c>
      <c r="D698" s="8">
        <v>0.5</v>
      </c>
      <c r="E698" s="15" t="s">
        <v>4040</v>
      </c>
      <c r="F698" s="1" t="s">
        <v>3959</v>
      </c>
      <c r="G698" s="1" t="s">
        <v>3966</v>
      </c>
      <c r="H698" s="1" t="s">
        <v>4041</v>
      </c>
      <c r="I698" s="1" t="s">
        <v>4042</v>
      </c>
      <c r="J698" s="1" t="s">
        <v>40</v>
      </c>
      <c r="K698" s="1">
        <f t="shared" si="10"/>
      </c>
      <c r="L698" s="5"/>
      <c r="M698" s="1"/>
      <c r="N698" s="1"/>
      <c r="O698" s="5">
        <v>1</v>
      </c>
      <c r="P698" s="1">
        <v>62</v>
      </c>
    </row>
    <row r="699" spans="1:16" ht="12.75">
      <c r="A699" s="1" t="s">
        <v>4003</v>
      </c>
      <c r="B699" s="1" t="s">
        <v>4039</v>
      </c>
      <c r="C699" s="16" t="s">
        <v>4897</v>
      </c>
      <c r="D699" s="8">
        <v>0.51</v>
      </c>
      <c r="E699" s="15" t="s">
        <v>4040</v>
      </c>
      <c r="F699" s="1" t="s">
        <v>3959</v>
      </c>
      <c r="G699" s="1" t="s">
        <v>3966</v>
      </c>
      <c r="H699" s="1" t="s">
        <v>4041</v>
      </c>
      <c r="I699" s="1" t="s">
        <v>4042</v>
      </c>
      <c r="J699" s="1" t="s">
        <v>40</v>
      </c>
      <c r="K699" s="1">
        <f t="shared" si="10"/>
      </c>
      <c r="L699" s="5"/>
      <c r="M699" s="1"/>
      <c r="N699" s="1"/>
      <c r="O699" s="5">
        <v>1</v>
      </c>
      <c r="P699" s="1">
        <v>63</v>
      </c>
    </row>
    <row r="700" spans="1:16" ht="12.75">
      <c r="A700" s="1" t="s">
        <v>4003</v>
      </c>
      <c r="B700" s="1" t="s">
        <v>4039</v>
      </c>
      <c r="C700" s="16" t="s">
        <v>4897</v>
      </c>
      <c r="D700" s="8">
        <v>0.53</v>
      </c>
      <c r="E700" s="15" t="s">
        <v>4040</v>
      </c>
      <c r="F700" s="1" t="s">
        <v>3959</v>
      </c>
      <c r="G700" s="1" t="s">
        <v>3966</v>
      </c>
      <c r="H700" s="1" t="s">
        <v>4041</v>
      </c>
      <c r="I700" s="1" t="s">
        <v>4042</v>
      </c>
      <c r="J700" s="1" t="s">
        <v>40</v>
      </c>
      <c r="K700" s="1">
        <f t="shared" si="10"/>
      </c>
      <c r="L700" s="5"/>
      <c r="M700" s="1"/>
      <c r="N700" s="1"/>
      <c r="O700" s="5">
        <v>1</v>
      </c>
      <c r="P700" s="1">
        <v>64</v>
      </c>
    </row>
    <row r="701" spans="1:16" ht="12.75">
      <c r="A701" s="1" t="s">
        <v>4003</v>
      </c>
      <c r="B701" s="1" t="s">
        <v>4039</v>
      </c>
      <c r="C701" s="16" t="s">
        <v>4897</v>
      </c>
      <c r="D701" s="8">
        <v>0.43</v>
      </c>
      <c r="E701" s="15" t="s">
        <v>4040</v>
      </c>
      <c r="F701" s="1" t="s">
        <v>3959</v>
      </c>
      <c r="G701" s="1" t="s">
        <v>3966</v>
      </c>
      <c r="H701" s="1" t="s">
        <v>4041</v>
      </c>
      <c r="I701" s="1" t="s">
        <v>4042</v>
      </c>
      <c r="J701" s="1" t="s">
        <v>40</v>
      </c>
      <c r="K701" s="1">
        <f t="shared" si="10"/>
      </c>
      <c r="L701" s="5"/>
      <c r="M701" s="1"/>
      <c r="N701" s="1"/>
      <c r="O701" s="5">
        <v>1</v>
      </c>
      <c r="P701" s="1">
        <v>65</v>
      </c>
    </row>
    <row r="702" spans="1:16" ht="12.75">
      <c r="A702" s="1" t="s">
        <v>4003</v>
      </c>
      <c r="B702" s="1" t="s">
        <v>4039</v>
      </c>
      <c r="C702" s="16" t="s">
        <v>4897</v>
      </c>
      <c r="D702" s="8">
        <v>0.43</v>
      </c>
      <c r="E702" s="15" t="s">
        <v>4040</v>
      </c>
      <c r="F702" s="1" t="s">
        <v>3959</v>
      </c>
      <c r="G702" s="1" t="s">
        <v>3966</v>
      </c>
      <c r="H702" s="1" t="s">
        <v>4041</v>
      </c>
      <c r="I702" s="1" t="s">
        <v>4042</v>
      </c>
      <c r="J702" s="1" t="s">
        <v>40</v>
      </c>
      <c r="K702" s="1">
        <f t="shared" si="10"/>
      </c>
      <c r="L702" s="5"/>
      <c r="M702" s="1"/>
      <c r="N702" s="1"/>
      <c r="O702" s="5">
        <v>1</v>
      </c>
      <c r="P702" s="1">
        <v>66</v>
      </c>
    </row>
    <row r="703" spans="1:16" ht="12.75">
      <c r="A703" s="1" t="s">
        <v>4003</v>
      </c>
      <c r="B703" s="1" t="s">
        <v>4039</v>
      </c>
      <c r="C703" s="16" t="s">
        <v>4897</v>
      </c>
      <c r="D703" s="8">
        <v>0.44</v>
      </c>
      <c r="E703" s="15" t="s">
        <v>4040</v>
      </c>
      <c r="F703" s="1" t="s">
        <v>3959</v>
      </c>
      <c r="G703" s="1" t="s">
        <v>3966</v>
      </c>
      <c r="H703" s="1" t="s">
        <v>4041</v>
      </c>
      <c r="I703" s="1" t="s">
        <v>4042</v>
      </c>
      <c r="J703" s="1" t="s">
        <v>40</v>
      </c>
      <c r="K703" s="1">
        <f t="shared" si="10"/>
      </c>
      <c r="L703" s="5"/>
      <c r="M703" s="1"/>
      <c r="N703" s="1"/>
      <c r="O703" s="5">
        <v>1</v>
      </c>
      <c r="P703" s="1">
        <v>67</v>
      </c>
    </row>
    <row r="704" spans="1:16" ht="12.75">
      <c r="A704" s="1" t="s">
        <v>4003</v>
      </c>
      <c r="B704" s="1" t="s">
        <v>4039</v>
      </c>
      <c r="C704" s="16" t="s">
        <v>4897</v>
      </c>
      <c r="D704" s="8">
        <v>0.43</v>
      </c>
      <c r="E704" s="15" t="s">
        <v>4040</v>
      </c>
      <c r="F704" s="1" t="s">
        <v>3959</v>
      </c>
      <c r="G704" s="1" t="s">
        <v>3966</v>
      </c>
      <c r="H704" s="1" t="s">
        <v>4041</v>
      </c>
      <c r="I704" s="1" t="s">
        <v>4042</v>
      </c>
      <c r="J704" s="1" t="s">
        <v>40</v>
      </c>
      <c r="K704" s="1">
        <f t="shared" si="10"/>
      </c>
      <c r="L704" s="5"/>
      <c r="M704" s="1"/>
      <c r="N704" s="1"/>
      <c r="O704" s="5">
        <v>1</v>
      </c>
      <c r="P704" s="1">
        <v>68</v>
      </c>
    </row>
    <row r="705" spans="1:16" ht="12.75">
      <c r="A705" s="1" t="s">
        <v>4003</v>
      </c>
      <c r="B705" s="1" t="s">
        <v>4039</v>
      </c>
      <c r="C705" s="16" t="s">
        <v>4897</v>
      </c>
      <c r="D705" s="8">
        <v>0.62</v>
      </c>
      <c r="E705" s="15" t="s">
        <v>4040</v>
      </c>
      <c r="F705" s="1" t="s">
        <v>3959</v>
      </c>
      <c r="G705" s="1" t="s">
        <v>3966</v>
      </c>
      <c r="H705" s="1" t="s">
        <v>4041</v>
      </c>
      <c r="I705" s="1" t="s">
        <v>4042</v>
      </c>
      <c r="J705" s="1" t="s">
        <v>40</v>
      </c>
      <c r="K705" s="1">
        <f t="shared" si="10"/>
      </c>
      <c r="L705" s="5"/>
      <c r="M705" s="1"/>
      <c r="N705" s="1"/>
      <c r="O705" s="5">
        <v>1</v>
      </c>
      <c r="P705" s="1">
        <v>69</v>
      </c>
    </row>
    <row r="706" spans="1:16" ht="12.75">
      <c r="A706" s="1" t="s">
        <v>4003</v>
      </c>
      <c r="B706" s="1" t="s">
        <v>4039</v>
      </c>
      <c r="C706" s="16" t="s">
        <v>4897</v>
      </c>
      <c r="D706" s="8">
        <v>0.57</v>
      </c>
      <c r="E706" s="15" t="s">
        <v>4040</v>
      </c>
      <c r="F706" s="1" t="s">
        <v>3959</v>
      </c>
      <c r="G706" s="1" t="s">
        <v>3966</v>
      </c>
      <c r="H706" s="1" t="s">
        <v>4041</v>
      </c>
      <c r="I706" s="1" t="s">
        <v>4042</v>
      </c>
      <c r="J706" s="1" t="s">
        <v>40</v>
      </c>
      <c r="K706" s="1">
        <f t="shared" si="10"/>
      </c>
      <c r="L706" s="5"/>
      <c r="M706" s="1"/>
      <c r="N706" s="1"/>
      <c r="O706" s="5">
        <v>1</v>
      </c>
      <c r="P706" s="1">
        <v>70</v>
      </c>
    </row>
    <row r="707" spans="1:16" ht="12.75">
      <c r="A707" s="1" t="s">
        <v>4003</v>
      </c>
      <c r="B707" s="1" t="s">
        <v>4039</v>
      </c>
      <c r="C707" s="16" t="s">
        <v>4897</v>
      </c>
      <c r="D707" s="8">
        <v>0.62</v>
      </c>
      <c r="E707" s="15" t="s">
        <v>4040</v>
      </c>
      <c r="F707" s="1" t="s">
        <v>3959</v>
      </c>
      <c r="G707" s="1" t="s">
        <v>3966</v>
      </c>
      <c r="H707" s="1" t="s">
        <v>4041</v>
      </c>
      <c r="I707" s="1" t="s">
        <v>4042</v>
      </c>
      <c r="J707" s="1" t="s">
        <v>40</v>
      </c>
      <c r="K707" s="1">
        <f t="shared" si="10"/>
      </c>
      <c r="L707" s="5"/>
      <c r="M707" s="1"/>
      <c r="N707" s="1"/>
      <c r="O707" s="5">
        <v>1</v>
      </c>
      <c r="P707" s="1">
        <v>71</v>
      </c>
    </row>
    <row r="708" spans="1:16" ht="12.75">
      <c r="A708" s="1" t="s">
        <v>4003</v>
      </c>
      <c r="B708" s="1" t="s">
        <v>4039</v>
      </c>
      <c r="C708" s="16" t="s">
        <v>4897</v>
      </c>
      <c r="D708" s="8">
        <v>0.57</v>
      </c>
      <c r="E708" s="15" t="s">
        <v>4040</v>
      </c>
      <c r="F708" s="1" t="s">
        <v>3959</v>
      </c>
      <c r="G708" s="1" t="s">
        <v>3966</v>
      </c>
      <c r="H708" s="1" t="s">
        <v>4041</v>
      </c>
      <c r="I708" s="1" t="s">
        <v>4042</v>
      </c>
      <c r="J708" s="1" t="s">
        <v>40</v>
      </c>
      <c r="K708" s="1">
        <f aca="true" t="shared" si="11" ref="K708:K771">IF(L708="","",IF(L708&gt;1000,L708,L708+1900))</f>
      </c>
      <c r="L708" s="5"/>
      <c r="M708" s="1"/>
      <c r="N708" s="1"/>
      <c r="O708" s="5">
        <v>1</v>
      </c>
      <c r="P708" s="1">
        <v>72</v>
      </c>
    </row>
    <row r="709" spans="1:16" ht="12.75">
      <c r="A709" s="1" t="s">
        <v>4003</v>
      </c>
      <c r="B709" s="1" t="s">
        <v>4039</v>
      </c>
      <c r="C709" s="16" t="s">
        <v>4897</v>
      </c>
      <c r="D709" s="8">
        <v>0.55</v>
      </c>
      <c r="E709" s="15" t="s">
        <v>4040</v>
      </c>
      <c r="F709" s="1" t="s">
        <v>3959</v>
      </c>
      <c r="G709" s="1" t="s">
        <v>3966</v>
      </c>
      <c r="H709" s="1" t="s">
        <v>4041</v>
      </c>
      <c r="I709" s="1" t="s">
        <v>4042</v>
      </c>
      <c r="J709" s="1" t="s">
        <v>40</v>
      </c>
      <c r="K709" s="1">
        <f t="shared" si="11"/>
      </c>
      <c r="L709" s="5"/>
      <c r="M709" s="1"/>
      <c r="N709" s="1"/>
      <c r="O709" s="5">
        <v>1</v>
      </c>
      <c r="P709" s="1">
        <v>73</v>
      </c>
    </row>
    <row r="710" spans="1:16" ht="12.75">
      <c r="A710" s="1" t="s">
        <v>4003</v>
      </c>
      <c r="B710" s="1" t="s">
        <v>4039</v>
      </c>
      <c r="C710" s="16" t="s">
        <v>4897</v>
      </c>
      <c r="D710" s="8">
        <v>0.57</v>
      </c>
      <c r="E710" s="15" t="s">
        <v>4040</v>
      </c>
      <c r="F710" s="1" t="s">
        <v>3959</v>
      </c>
      <c r="G710" s="1" t="s">
        <v>3966</v>
      </c>
      <c r="H710" s="1" t="s">
        <v>4041</v>
      </c>
      <c r="I710" s="1" t="s">
        <v>4042</v>
      </c>
      <c r="J710" s="1" t="s">
        <v>40</v>
      </c>
      <c r="K710" s="1">
        <f t="shared" si="11"/>
      </c>
      <c r="L710" s="5"/>
      <c r="M710" s="1"/>
      <c r="N710" s="1"/>
      <c r="O710" s="5">
        <v>1</v>
      </c>
      <c r="P710" s="1">
        <v>74</v>
      </c>
    </row>
    <row r="711" spans="1:16" ht="12.75">
      <c r="A711" s="1" t="s">
        <v>4003</v>
      </c>
      <c r="B711" s="1" t="s">
        <v>4039</v>
      </c>
      <c r="C711" s="16" t="s">
        <v>4897</v>
      </c>
      <c r="D711" s="8">
        <v>0.55</v>
      </c>
      <c r="E711" s="15" t="s">
        <v>4040</v>
      </c>
      <c r="F711" s="1" t="s">
        <v>3959</v>
      </c>
      <c r="G711" s="1" t="s">
        <v>3966</v>
      </c>
      <c r="H711" s="1" t="s">
        <v>4041</v>
      </c>
      <c r="I711" s="1" t="s">
        <v>4042</v>
      </c>
      <c r="J711" s="1" t="s">
        <v>40</v>
      </c>
      <c r="K711" s="1">
        <f t="shared" si="11"/>
      </c>
      <c r="L711" s="5"/>
      <c r="M711" s="1"/>
      <c r="N711" s="1"/>
      <c r="O711" s="5">
        <v>1</v>
      </c>
      <c r="P711" s="1">
        <v>75</v>
      </c>
    </row>
    <row r="712" spans="1:16" ht="12.75">
      <c r="A712" s="1" t="s">
        <v>4003</v>
      </c>
      <c r="B712" s="1" t="s">
        <v>4039</v>
      </c>
      <c r="C712" s="16" t="s">
        <v>4897</v>
      </c>
      <c r="D712" s="8">
        <v>0.57</v>
      </c>
      <c r="E712" s="15" t="s">
        <v>4040</v>
      </c>
      <c r="F712" s="1" t="s">
        <v>3959</v>
      </c>
      <c r="G712" s="1" t="s">
        <v>3966</v>
      </c>
      <c r="H712" s="1" t="s">
        <v>4041</v>
      </c>
      <c r="I712" s="1" t="s">
        <v>4042</v>
      </c>
      <c r="J712" s="1" t="s">
        <v>40</v>
      </c>
      <c r="K712" s="1">
        <f t="shared" si="11"/>
      </c>
      <c r="L712" s="5"/>
      <c r="M712" s="1"/>
      <c r="N712" s="1"/>
      <c r="O712" s="5">
        <v>1</v>
      </c>
      <c r="P712" s="1">
        <v>76</v>
      </c>
    </row>
    <row r="713" spans="1:16" ht="12.75">
      <c r="A713" s="1" t="s">
        <v>4003</v>
      </c>
      <c r="B713" s="1" t="s">
        <v>4039</v>
      </c>
      <c r="C713" s="16" t="s">
        <v>4897</v>
      </c>
      <c r="D713" s="8">
        <v>0.58</v>
      </c>
      <c r="E713" s="15" t="s">
        <v>4040</v>
      </c>
      <c r="F713" s="1" t="s">
        <v>3959</v>
      </c>
      <c r="G713" s="1" t="s">
        <v>3966</v>
      </c>
      <c r="H713" s="1" t="s">
        <v>4041</v>
      </c>
      <c r="I713" s="1" t="s">
        <v>4042</v>
      </c>
      <c r="J713" s="1" t="s">
        <v>40</v>
      </c>
      <c r="K713" s="1">
        <f t="shared" si="11"/>
      </c>
      <c r="L713" s="5"/>
      <c r="M713" s="1"/>
      <c r="N713" s="1"/>
      <c r="O713" s="5">
        <v>1</v>
      </c>
      <c r="P713" s="1">
        <v>77</v>
      </c>
    </row>
    <row r="714" spans="1:16" ht="12.75">
      <c r="A714" s="1" t="s">
        <v>4003</v>
      </c>
      <c r="B714" s="1" t="s">
        <v>4039</v>
      </c>
      <c r="C714" s="16" t="s">
        <v>4897</v>
      </c>
      <c r="D714" s="8">
        <v>0.49</v>
      </c>
      <c r="E714" s="15" t="s">
        <v>4040</v>
      </c>
      <c r="F714" s="1" t="s">
        <v>3959</v>
      </c>
      <c r="G714" s="1" t="s">
        <v>3966</v>
      </c>
      <c r="H714" s="1" t="s">
        <v>4041</v>
      </c>
      <c r="I714" s="1" t="s">
        <v>4042</v>
      </c>
      <c r="J714" s="1" t="s">
        <v>40</v>
      </c>
      <c r="K714" s="1">
        <f t="shared" si="11"/>
      </c>
      <c r="L714" s="5"/>
      <c r="M714" s="1"/>
      <c r="N714" s="1"/>
      <c r="O714" s="5">
        <v>1</v>
      </c>
      <c r="P714" s="1">
        <v>78</v>
      </c>
    </row>
    <row r="715" spans="1:16" ht="12.75">
      <c r="A715" s="1" t="s">
        <v>4003</v>
      </c>
      <c r="B715" s="1" t="s">
        <v>4039</v>
      </c>
      <c r="C715" s="16" t="s">
        <v>4897</v>
      </c>
      <c r="D715" s="8">
        <v>0.57</v>
      </c>
      <c r="E715" s="15" t="s">
        <v>4040</v>
      </c>
      <c r="F715" s="1" t="s">
        <v>3959</v>
      </c>
      <c r="G715" s="1" t="s">
        <v>3966</v>
      </c>
      <c r="H715" s="1" t="s">
        <v>4041</v>
      </c>
      <c r="I715" s="1" t="s">
        <v>4042</v>
      </c>
      <c r="J715" s="1" t="s">
        <v>40</v>
      </c>
      <c r="K715" s="1">
        <f t="shared" si="11"/>
      </c>
      <c r="L715" s="5"/>
      <c r="M715" s="1"/>
      <c r="N715" s="1"/>
      <c r="O715" s="5">
        <v>1</v>
      </c>
      <c r="P715" s="1">
        <v>79</v>
      </c>
    </row>
    <row r="716" spans="1:16" ht="12.75">
      <c r="A716" s="1" t="s">
        <v>4003</v>
      </c>
      <c r="B716" s="1" t="s">
        <v>4039</v>
      </c>
      <c r="C716" s="16" t="s">
        <v>4897</v>
      </c>
      <c r="D716" s="8">
        <v>0.47</v>
      </c>
      <c r="E716" s="15" t="s">
        <v>4040</v>
      </c>
      <c r="F716" s="1" t="s">
        <v>3959</v>
      </c>
      <c r="G716" s="1" t="s">
        <v>3966</v>
      </c>
      <c r="H716" s="1" t="s">
        <v>4041</v>
      </c>
      <c r="I716" s="1" t="s">
        <v>4042</v>
      </c>
      <c r="J716" s="1" t="s">
        <v>40</v>
      </c>
      <c r="K716" s="1">
        <f t="shared" si="11"/>
      </c>
      <c r="L716" s="5"/>
      <c r="M716" s="1"/>
      <c r="N716" s="1"/>
      <c r="O716" s="5">
        <v>1</v>
      </c>
      <c r="P716" s="1">
        <v>80</v>
      </c>
    </row>
    <row r="717" spans="1:16" ht="12.75">
      <c r="A717" s="1" t="s">
        <v>4003</v>
      </c>
      <c r="B717" s="1" t="s">
        <v>4039</v>
      </c>
      <c r="C717" s="16" t="s">
        <v>4897</v>
      </c>
      <c r="D717" s="8">
        <v>0.42</v>
      </c>
      <c r="E717" s="15" t="s">
        <v>4040</v>
      </c>
      <c r="F717" s="1" t="s">
        <v>3959</v>
      </c>
      <c r="G717" s="1" t="s">
        <v>3966</v>
      </c>
      <c r="H717" s="1" t="s">
        <v>4041</v>
      </c>
      <c r="I717" s="1" t="s">
        <v>4042</v>
      </c>
      <c r="J717" s="1" t="s">
        <v>40</v>
      </c>
      <c r="K717" s="1">
        <f t="shared" si="11"/>
      </c>
      <c r="L717" s="5"/>
      <c r="M717" s="1"/>
      <c r="N717" s="1"/>
      <c r="O717" s="5">
        <v>1</v>
      </c>
      <c r="P717" s="1">
        <v>81</v>
      </c>
    </row>
    <row r="718" spans="1:16" ht="12.75">
      <c r="A718" s="1" t="s">
        <v>4003</v>
      </c>
      <c r="B718" s="1" t="s">
        <v>4039</v>
      </c>
      <c r="C718" s="16" t="s">
        <v>4897</v>
      </c>
      <c r="D718" s="8">
        <v>0.41</v>
      </c>
      <c r="E718" s="15" t="s">
        <v>4040</v>
      </c>
      <c r="F718" s="1" t="s">
        <v>3959</v>
      </c>
      <c r="G718" s="1" t="s">
        <v>3966</v>
      </c>
      <c r="H718" s="1" t="s">
        <v>4041</v>
      </c>
      <c r="I718" s="1" t="s">
        <v>4042</v>
      </c>
      <c r="J718" s="1" t="s">
        <v>40</v>
      </c>
      <c r="K718" s="1">
        <f t="shared" si="11"/>
      </c>
      <c r="L718" s="5"/>
      <c r="M718" s="1"/>
      <c r="N718" s="1"/>
      <c r="O718" s="5">
        <v>1</v>
      </c>
      <c r="P718" s="1">
        <v>82</v>
      </c>
    </row>
    <row r="719" spans="1:16" ht="12.75">
      <c r="A719" s="1" t="s">
        <v>4003</v>
      </c>
      <c r="B719" s="1" t="s">
        <v>4039</v>
      </c>
      <c r="C719" s="16" t="s">
        <v>4897</v>
      </c>
      <c r="D719" s="8">
        <v>0.49</v>
      </c>
      <c r="E719" s="15" t="s">
        <v>4040</v>
      </c>
      <c r="F719" s="1" t="s">
        <v>3959</v>
      </c>
      <c r="G719" s="1" t="s">
        <v>3966</v>
      </c>
      <c r="H719" s="1" t="s">
        <v>4041</v>
      </c>
      <c r="I719" s="1" t="s">
        <v>4042</v>
      </c>
      <c r="J719" s="1" t="s">
        <v>40</v>
      </c>
      <c r="K719" s="1">
        <f t="shared" si="11"/>
      </c>
      <c r="L719" s="5"/>
      <c r="M719" s="1"/>
      <c r="N719" s="1"/>
      <c r="O719" s="5">
        <v>1</v>
      </c>
      <c r="P719" s="1">
        <v>83</v>
      </c>
    </row>
    <row r="720" spans="1:16" ht="12.75">
      <c r="A720" s="1" t="s">
        <v>4003</v>
      </c>
      <c r="B720" s="1" t="s">
        <v>4039</v>
      </c>
      <c r="C720" s="16" t="s">
        <v>4897</v>
      </c>
      <c r="D720" s="8">
        <v>0.46</v>
      </c>
      <c r="E720" s="15" t="s">
        <v>4040</v>
      </c>
      <c r="F720" s="1" t="s">
        <v>3959</v>
      </c>
      <c r="G720" s="1" t="s">
        <v>3966</v>
      </c>
      <c r="H720" s="1" t="s">
        <v>4041</v>
      </c>
      <c r="I720" s="1" t="s">
        <v>4042</v>
      </c>
      <c r="J720" s="1" t="s">
        <v>40</v>
      </c>
      <c r="K720" s="1">
        <f t="shared" si="11"/>
      </c>
      <c r="L720" s="5"/>
      <c r="M720" s="1"/>
      <c r="N720" s="1"/>
      <c r="O720" s="5">
        <v>1</v>
      </c>
      <c r="P720" s="1">
        <v>85</v>
      </c>
    </row>
    <row r="721" spans="1:16" ht="12.75">
      <c r="A721" s="1" t="s">
        <v>4003</v>
      </c>
      <c r="B721" s="1" t="s">
        <v>4039</v>
      </c>
      <c r="C721" s="16" t="s">
        <v>4897</v>
      </c>
      <c r="D721" s="8">
        <v>0.51</v>
      </c>
      <c r="E721" s="15" t="s">
        <v>4040</v>
      </c>
      <c r="F721" s="1" t="s">
        <v>3959</v>
      </c>
      <c r="G721" s="1" t="s">
        <v>3966</v>
      </c>
      <c r="H721" s="1" t="s">
        <v>4041</v>
      </c>
      <c r="I721" s="1" t="s">
        <v>4042</v>
      </c>
      <c r="J721" s="1" t="s">
        <v>40</v>
      </c>
      <c r="K721" s="1">
        <f t="shared" si="11"/>
      </c>
      <c r="L721" s="5"/>
      <c r="M721" s="1"/>
      <c r="N721" s="1"/>
      <c r="O721" s="5">
        <v>1</v>
      </c>
      <c r="P721" s="1">
        <v>86</v>
      </c>
    </row>
    <row r="722" spans="1:16" ht="12.75">
      <c r="A722" s="1" t="s">
        <v>4003</v>
      </c>
      <c r="B722" s="1" t="s">
        <v>4039</v>
      </c>
      <c r="C722" s="16" t="s">
        <v>4897</v>
      </c>
      <c r="D722" s="8">
        <v>0.5</v>
      </c>
      <c r="E722" s="15" t="s">
        <v>4040</v>
      </c>
      <c r="F722" s="1" t="s">
        <v>3959</v>
      </c>
      <c r="G722" s="1" t="s">
        <v>3966</v>
      </c>
      <c r="H722" s="1" t="s">
        <v>4041</v>
      </c>
      <c r="I722" s="1" t="s">
        <v>4042</v>
      </c>
      <c r="J722" s="1" t="s">
        <v>40</v>
      </c>
      <c r="K722" s="1">
        <f t="shared" si="11"/>
      </c>
      <c r="L722" s="5"/>
      <c r="M722" s="1"/>
      <c r="N722" s="1"/>
      <c r="O722" s="5">
        <v>2</v>
      </c>
      <c r="P722" s="1">
        <v>87</v>
      </c>
    </row>
    <row r="723" spans="1:16" ht="12.75">
      <c r="A723" s="1" t="s">
        <v>4003</v>
      </c>
      <c r="B723" s="1" t="s">
        <v>4039</v>
      </c>
      <c r="C723" s="16" t="s">
        <v>4897</v>
      </c>
      <c r="D723" s="8">
        <v>0</v>
      </c>
      <c r="E723" s="15" t="s">
        <v>4040</v>
      </c>
      <c r="F723" s="1" t="s">
        <v>3959</v>
      </c>
      <c r="G723" s="1" t="s">
        <v>3966</v>
      </c>
      <c r="H723" s="1" t="s">
        <v>4041</v>
      </c>
      <c r="I723" s="1" t="s">
        <v>4042</v>
      </c>
      <c r="J723" s="1" t="s">
        <v>40</v>
      </c>
      <c r="K723" s="1">
        <f t="shared" si="11"/>
      </c>
      <c r="L723" s="5"/>
      <c r="M723" s="1"/>
      <c r="N723" s="1"/>
      <c r="O723" s="5">
        <v>2</v>
      </c>
      <c r="P723" s="1">
        <v>89</v>
      </c>
    </row>
    <row r="724" spans="1:16" ht="12.75">
      <c r="A724" s="1" t="s">
        <v>4003</v>
      </c>
      <c r="B724" s="1" t="s">
        <v>4039</v>
      </c>
      <c r="C724" s="16" t="s">
        <v>4897</v>
      </c>
      <c r="D724" s="8">
        <v>0.51</v>
      </c>
      <c r="E724" s="15" t="s">
        <v>4040</v>
      </c>
      <c r="F724" s="1" t="s">
        <v>3959</v>
      </c>
      <c r="G724" s="1" t="s">
        <v>3966</v>
      </c>
      <c r="H724" s="1" t="s">
        <v>4041</v>
      </c>
      <c r="I724" s="1" t="s">
        <v>4042</v>
      </c>
      <c r="J724" s="1" t="s">
        <v>40</v>
      </c>
      <c r="K724" s="1">
        <f t="shared" si="11"/>
      </c>
      <c r="L724" s="5"/>
      <c r="M724" s="1"/>
      <c r="N724" s="1"/>
      <c r="O724" s="5">
        <v>2</v>
      </c>
      <c r="P724" s="1">
        <v>90</v>
      </c>
    </row>
    <row r="725" spans="1:16" ht="12.75">
      <c r="A725" s="1" t="s">
        <v>4003</v>
      </c>
      <c r="B725" s="1" t="s">
        <v>4039</v>
      </c>
      <c r="C725" s="16" t="s">
        <v>4897</v>
      </c>
      <c r="D725" s="8">
        <v>0.43</v>
      </c>
      <c r="E725" s="15" t="s">
        <v>4040</v>
      </c>
      <c r="F725" s="1" t="s">
        <v>3959</v>
      </c>
      <c r="G725" s="1" t="s">
        <v>3966</v>
      </c>
      <c r="H725" s="1" t="s">
        <v>4041</v>
      </c>
      <c r="I725" s="1" t="s">
        <v>4042</v>
      </c>
      <c r="J725" s="1" t="s">
        <v>40</v>
      </c>
      <c r="K725" s="1">
        <f t="shared" si="11"/>
      </c>
      <c r="L725" s="5"/>
      <c r="M725" s="1"/>
      <c r="N725" s="1"/>
      <c r="O725" s="5">
        <v>2</v>
      </c>
      <c r="P725" s="1">
        <v>91</v>
      </c>
    </row>
    <row r="726" spans="1:16" ht="12.75">
      <c r="A726" s="1" t="s">
        <v>4003</v>
      </c>
      <c r="B726" s="1" t="s">
        <v>4039</v>
      </c>
      <c r="C726" s="16" t="s">
        <v>4897</v>
      </c>
      <c r="D726" s="8">
        <v>0.41</v>
      </c>
      <c r="E726" s="15" t="s">
        <v>4040</v>
      </c>
      <c r="F726" s="1" t="s">
        <v>3959</v>
      </c>
      <c r="G726" s="1" t="s">
        <v>3966</v>
      </c>
      <c r="H726" s="1" t="s">
        <v>4041</v>
      </c>
      <c r="I726" s="1" t="s">
        <v>4042</v>
      </c>
      <c r="J726" s="1" t="s">
        <v>40</v>
      </c>
      <c r="K726" s="1">
        <f t="shared" si="11"/>
      </c>
      <c r="L726" s="5"/>
      <c r="M726" s="1"/>
      <c r="N726" s="1"/>
      <c r="O726" s="5">
        <v>2</v>
      </c>
      <c r="P726" s="1">
        <v>92</v>
      </c>
    </row>
    <row r="727" spans="1:16" ht="12.75">
      <c r="A727" s="1" t="s">
        <v>4003</v>
      </c>
      <c r="B727" s="1" t="s">
        <v>4039</v>
      </c>
      <c r="C727" s="16" t="s">
        <v>4897</v>
      </c>
      <c r="D727" s="8">
        <v>0.62</v>
      </c>
      <c r="E727" s="15" t="s">
        <v>4040</v>
      </c>
      <c r="F727" s="1" t="s">
        <v>3959</v>
      </c>
      <c r="G727" s="1" t="s">
        <v>3966</v>
      </c>
      <c r="H727" s="1" t="s">
        <v>4041</v>
      </c>
      <c r="I727" s="1" t="s">
        <v>4042</v>
      </c>
      <c r="J727" s="1" t="s">
        <v>40</v>
      </c>
      <c r="K727" s="1">
        <f t="shared" si="11"/>
      </c>
      <c r="L727" s="5"/>
      <c r="M727" s="1"/>
      <c r="N727" s="1"/>
      <c r="O727" s="5">
        <v>2</v>
      </c>
      <c r="P727" s="1">
        <v>94</v>
      </c>
    </row>
    <row r="728" spans="1:16" ht="12.75">
      <c r="A728" s="1" t="s">
        <v>4003</v>
      </c>
      <c r="B728" s="1" t="s">
        <v>4039</v>
      </c>
      <c r="C728" s="16" t="s">
        <v>4897</v>
      </c>
      <c r="D728" s="8">
        <v>0.43</v>
      </c>
      <c r="E728" s="15" t="s">
        <v>4040</v>
      </c>
      <c r="F728" s="1" t="s">
        <v>3959</v>
      </c>
      <c r="G728" s="1" t="s">
        <v>3966</v>
      </c>
      <c r="H728" s="1" t="s">
        <v>4041</v>
      </c>
      <c r="I728" s="1" t="s">
        <v>4042</v>
      </c>
      <c r="J728" s="1" t="s">
        <v>40</v>
      </c>
      <c r="K728" s="1">
        <f t="shared" si="11"/>
      </c>
      <c r="L728" s="5"/>
      <c r="M728" s="1"/>
      <c r="N728" s="1"/>
      <c r="O728" s="5">
        <v>2</v>
      </c>
      <c r="P728" s="1">
        <v>95</v>
      </c>
    </row>
    <row r="729" spans="1:16" ht="12.75">
      <c r="A729" s="1" t="s">
        <v>4003</v>
      </c>
      <c r="B729" s="1" t="s">
        <v>4039</v>
      </c>
      <c r="C729" s="16" t="s">
        <v>4897</v>
      </c>
      <c r="D729" s="8">
        <v>0.57</v>
      </c>
      <c r="E729" s="15" t="s">
        <v>4040</v>
      </c>
      <c r="F729" s="1" t="s">
        <v>3959</v>
      </c>
      <c r="G729" s="1" t="s">
        <v>3966</v>
      </c>
      <c r="H729" s="1" t="s">
        <v>4041</v>
      </c>
      <c r="I729" s="1" t="s">
        <v>4042</v>
      </c>
      <c r="J729" s="1" t="s">
        <v>40</v>
      </c>
      <c r="K729" s="1">
        <f t="shared" si="11"/>
      </c>
      <c r="L729" s="5"/>
      <c r="M729" s="1"/>
      <c r="N729" s="1"/>
      <c r="O729" s="5">
        <v>2</v>
      </c>
      <c r="P729" s="1">
        <v>97</v>
      </c>
    </row>
    <row r="730" spans="1:16" ht="12.75">
      <c r="A730" s="1" t="s">
        <v>4003</v>
      </c>
      <c r="B730" s="1" t="s">
        <v>4039</v>
      </c>
      <c r="C730" s="16" t="s">
        <v>4897</v>
      </c>
      <c r="D730" s="8">
        <v>0.61</v>
      </c>
      <c r="E730" s="15" t="s">
        <v>4040</v>
      </c>
      <c r="F730" s="1" t="s">
        <v>3959</v>
      </c>
      <c r="G730" s="1" t="s">
        <v>3966</v>
      </c>
      <c r="H730" s="1" t="s">
        <v>4041</v>
      </c>
      <c r="I730" s="1" t="s">
        <v>4042</v>
      </c>
      <c r="J730" s="1" t="s">
        <v>40</v>
      </c>
      <c r="K730" s="1">
        <f t="shared" si="11"/>
      </c>
      <c r="L730" s="5"/>
      <c r="M730" s="1"/>
      <c r="N730" s="1"/>
      <c r="O730" s="5">
        <v>2</v>
      </c>
      <c r="P730" s="1">
        <v>98</v>
      </c>
    </row>
    <row r="731" spans="1:16" ht="12.75">
      <c r="A731" s="1" t="s">
        <v>4003</v>
      </c>
      <c r="B731" s="1" t="s">
        <v>4039</v>
      </c>
      <c r="C731" s="16" t="s">
        <v>4897</v>
      </c>
      <c r="D731" s="8">
        <v>0.51</v>
      </c>
      <c r="E731" s="15" t="s">
        <v>4040</v>
      </c>
      <c r="F731" s="1" t="s">
        <v>3959</v>
      </c>
      <c r="G731" s="1" t="s">
        <v>3966</v>
      </c>
      <c r="H731" s="1" t="s">
        <v>4041</v>
      </c>
      <c r="I731" s="1" t="s">
        <v>4042</v>
      </c>
      <c r="J731" s="1" t="s">
        <v>40</v>
      </c>
      <c r="K731" s="1">
        <f t="shared" si="11"/>
      </c>
      <c r="L731" s="5"/>
      <c r="M731" s="1"/>
      <c r="N731" s="1"/>
      <c r="O731" s="5">
        <v>2</v>
      </c>
      <c r="P731" s="1">
        <v>99</v>
      </c>
    </row>
    <row r="732" spans="1:16" ht="12.75">
      <c r="A732" s="1" t="s">
        <v>4003</v>
      </c>
      <c r="B732" s="1" t="s">
        <v>4039</v>
      </c>
      <c r="C732" s="16" t="s">
        <v>4897</v>
      </c>
      <c r="D732" s="8">
        <v>0.52</v>
      </c>
      <c r="E732" s="15" t="s">
        <v>4040</v>
      </c>
      <c r="F732" s="1" t="s">
        <v>3959</v>
      </c>
      <c r="G732" s="1" t="s">
        <v>3966</v>
      </c>
      <c r="H732" s="1" t="s">
        <v>4041</v>
      </c>
      <c r="I732" s="1" t="s">
        <v>4042</v>
      </c>
      <c r="J732" s="1" t="s">
        <v>40</v>
      </c>
      <c r="K732" s="1">
        <f t="shared" si="11"/>
      </c>
      <c r="L732" s="5"/>
      <c r="M732" s="1"/>
      <c r="N732" s="1"/>
      <c r="O732" s="5">
        <v>2</v>
      </c>
      <c r="P732" s="1">
        <v>100</v>
      </c>
    </row>
    <row r="733" spans="1:16" ht="12.75">
      <c r="A733" s="1" t="s">
        <v>4003</v>
      </c>
      <c r="B733" s="1" t="s">
        <v>4039</v>
      </c>
      <c r="C733" s="16" t="s">
        <v>4897</v>
      </c>
      <c r="D733" s="8">
        <v>0.54</v>
      </c>
      <c r="E733" s="15" t="s">
        <v>4040</v>
      </c>
      <c r="F733" s="1" t="s">
        <v>3959</v>
      </c>
      <c r="G733" s="1" t="s">
        <v>3966</v>
      </c>
      <c r="H733" s="1" t="s">
        <v>4041</v>
      </c>
      <c r="I733" s="1" t="s">
        <v>4042</v>
      </c>
      <c r="J733" s="1" t="s">
        <v>40</v>
      </c>
      <c r="K733" s="1">
        <f t="shared" si="11"/>
      </c>
      <c r="L733" s="5"/>
      <c r="M733" s="1"/>
      <c r="N733" s="1"/>
      <c r="O733" s="5">
        <v>2</v>
      </c>
      <c r="P733" s="1">
        <v>101</v>
      </c>
    </row>
    <row r="734" spans="1:16" ht="12.75">
      <c r="A734" s="1" t="s">
        <v>4003</v>
      </c>
      <c r="B734" s="1" t="s">
        <v>4039</v>
      </c>
      <c r="C734" s="16" t="s">
        <v>4897</v>
      </c>
      <c r="D734" s="8">
        <v>0.53</v>
      </c>
      <c r="E734" s="15" t="s">
        <v>4040</v>
      </c>
      <c r="F734" s="1" t="s">
        <v>3959</v>
      </c>
      <c r="G734" s="1" t="s">
        <v>3966</v>
      </c>
      <c r="H734" s="1" t="s">
        <v>4041</v>
      </c>
      <c r="I734" s="1" t="s">
        <v>4042</v>
      </c>
      <c r="J734" s="1" t="s">
        <v>40</v>
      </c>
      <c r="K734" s="1">
        <f t="shared" si="11"/>
      </c>
      <c r="L734" s="5"/>
      <c r="M734" s="1"/>
      <c r="N734" s="1"/>
      <c r="O734" s="5">
        <v>2</v>
      </c>
      <c r="P734" s="1">
        <v>102</v>
      </c>
    </row>
    <row r="735" spans="1:16" ht="12.75">
      <c r="A735" s="1" t="s">
        <v>4003</v>
      </c>
      <c r="B735" s="1" t="s">
        <v>4039</v>
      </c>
      <c r="C735" s="16" t="s">
        <v>4897</v>
      </c>
      <c r="D735" s="8">
        <v>0.56</v>
      </c>
      <c r="E735" s="15" t="s">
        <v>4040</v>
      </c>
      <c r="F735" s="1" t="s">
        <v>3959</v>
      </c>
      <c r="G735" s="1" t="s">
        <v>3966</v>
      </c>
      <c r="H735" s="1" t="s">
        <v>4041</v>
      </c>
      <c r="I735" s="1" t="s">
        <v>4042</v>
      </c>
      <c r="J735" s="1" t="s">
        <v>40</v>
      </c>
      <c r="K735" s="1">
        <f t="shared" si="11"/>
      </c>
      <c r="L735" s="5"/>
      <c r="M735" s="1"/>
      <c r="N735" s="1"/>
      <c r="O735" s="5">
        <v>2</v>
      </c>
      <c r="P735" s="1">
        <v>103</v>
      </c>
    </row>
    <row r="736" spans="1:16" ht="12.75">
      <c r="A736" s="1" t="s">
        <v>4003</v>
      </c>
      <c r="B736" s="1" t="s">
        <v>4039</v>
      </c>
      <c r="C736" s="16" t="s">
        <v>4897</v>
      </c>
      <c r="D736" s="8">
        <v>0.57</v>
      </c>
      <c r="E736" s="15" t="s">
        <v>4040</v>
      </c>
      <c r="F736" s="1" t="s">
        <v>3959</v>
      </c>
      <c r="G736" s="1" t="s">
        <v>3966</v>
      </c>
      <c r="H736" s="1" t="s">
        <v>4041</v>
      </c>
      <c r="I736" s="1" t="s">
        <v>4042</v>
      </c>
      <c r="J736" s="1" t="s">
        <v>40</v>
      </c>
      <c r="K736" s="1">
        <f t="shared" si="11"/>
      </c>
      <c r="L736" s="5"/>
      <c r="M736" s="1"/>
      <c r="N736" s="1"/>
      <c r="O736" s="5">
        <v>2</v>
      </c>
      <c r="P736" s="1">
        <v>104</v>
      </c>
    </row>
    <row r="737" spans="1:16" ht="12.75">
      <c r="A737" s="1" t="s">
        <v>4003</v>
      </c>
      <c r="B737" s="1" t="s">
        <v>4039</v>
      </c>
      <c r="C737" s="16" t="s">
        <v>4897</v>
      </c>
      <c r="D737" s="8">
        <v>0.5</v>
      </c>
      <c r="E737" s="15" t="s">
        <v>4040</v>
      </c>
      <c r="F737" s="1" t="s">
        <v>3959</v>
      </c>
      <c r="G737" s="1" t="s">
        <v>3960</v>
      </c>
      <c r="H737" s="1" t="s">
        <v>4041</v>
      </c>
      <c r="I737" s="1" t="s">
        <v>4042</v>
      </c>
      <c r="J737" s="1" t="s">
        <v>40</v>
      </c>
      <c r="K737" s="1">
        <f t="shared" si="11"/>
      </c>
      <c r="L737" s="5"/>
      <c r="M737" s="1"/>
      <c r="N737" s="1"/>
      <c r="O737" s="5">
        <v>900</v>
      </c>
      <c r="P737" s="1">
        <v>105</v>
      </c>
    </row>
    <row r="738" spans="1:16" ht="12.75">
      <c r="A738" s="1" t="s">
        <v>4003</v>
      </c>
      <c r="B738" s="1" t="s">
        <v>4039</v>
      </c>
      <c r="C738" s="16" t="s">
        <v>4897</v>
      </c>
      <c r="D738" s="8">
        <v>0.51</v>
      </c>
      <c r="E738" s="15" t="s">
        <v>4040</v>
      </c>
      <c r="F738" s="1" t="s">
        <v>3959</v>
      </c>
      <c r="G738" s="1" t="s">
        <v>3960</v>
      </c>
      <c r="H738" s="1" t="s">
        <v>4041</v>
      </c>
      <c r="I738" s="1" t="s">
        <v>4042</v>
      </c>
      <c r="J738" s="1" t="s">
        <v>40</v>
      </c>
      <c r="K738" s="1">
        <f t="shared" si="11"/>
      </c>
      <c r="L738" s="5"/>
      <c r="M738" s="1"/>
      <c r="N738" s="1"/>
      <c r="O738" s="5">
        <v>900</v>
      </c>
      <c r="P738" s="1">
        <v>106</v>
      </c>
    </row>
    <row r="739" spans="1:16" ht="12.75">
      <c r="A739" s="1" t="s">
        <v>4003</v>
      </c>
      <c r="B739" s="1" t="s">
        <v>4039</v>
      </c>
      <c r="C739" s="16" t="s">
        <v>4897</v>
      </c>
      <c r="D739" s="8">
        <v>0.53</v>
      </c>
      <c r="E739" s="15" t="s">
        <v>4040</v>
      </c>
      <c r="F739" s="1" t="s">
        <v>3959</v>
      </c>
      <c r="G739" s="1" t="s">
        <v>3960</v>
      </c>
      <c r="H739" s="1" t="s">
        <v>4041</v>
      </c>
      <c r="I739" s="1" t="s">
        <v>4042</v>
      </c>
      <c r="J739" s="1" t="s">
        <v>40</v>
      </c>
      <c r="K739" s="1">
        <f t="shared" si="11"/>
      </c>
      <c r="L739" s="5"/>
      <c r="M739" s="1"/>
      <c r="N739" s="1"/>
      <c r="O739" s="5">
        <v>900</v>
      </c>
      <c r="P739" s="1">
        <v>108</v>
      </c>
    </row>
    <row r="740" spans="1:16" ht="12.75">
      <c r="A740" s="1" t="s">
        <v>4003</v>
      </c>
      <c r="B740" s="1" t="s">
        <v>4039</v>
      </c>
      <c r="C740" s="16" t="s">
        <v>4897</v>
      </c>
      <c r="D740" s="8">
        <v>0.5</v>
      </c>
      <c r="E740" s="15" t="s">
        <v>4040</v>
      </c>
      <c r="F740" s="1" t="s">
        <v>3959</v>
      </c>
      <c r="G740" s="1" t="s">
        <v>3960</v>
      </c>
      <c r="H740" s="1" t="s">
        <v>4041</v>
      </c>
      <c r="I740" s="1" t="s">
        <v>4042</v>
      </c>
      <c r="J740" s="1" t="s">
        <v>40</v>
      </c>
      <c r="K740" s="1">
        <f t="shared" si="11"/>
      </c>
      <c r="L740" s="5"/>
      <c r="M740" s="1"/>
      <c r="N740" s="1"/>
      <c r="O740" s="5">
        <v>900</v>
      </c>
      <c r="P740" s="1">
        <v>109</v>
      </c>
    </row>
    <row r="741" spans="1:16" ht="12.75">
      <c r="A741" s="1" t="s">
        <v>4003</v>
      </c>
      <c r="B741" s="1" t="s">
        <v>4039</v>
      </c>
      <c r="C741" s="16" t="s">
        <v>4897</v>
      </c>
      <c r="D741" s="8">
        <v>0.46</v>
      </c>
      <c r="E741" s="15" t="s">
        <v>4040</v>
      </c>
      <c r="F741" s="1" t="s">
        <v>3959</v>
      </c>
      <c r="G741" s="1" t="s">
        <v>3960</v>
      </c>
      <c r="H741" s="1" t="s">
        <v>4041</v>
      </c>
      <c r="I741" s="1" t="s">
        <v>4042</v>
      </c>
      <c r="J741" s="1" t="s">
        <v>40</v>
      </c>
      <c r="K741" s="1">
        <f t="shared" si="11"/>
      </c>
      <c r="L741" s="5"/>
      <c r="M741" s="1"/>
      <c r="N741" s="1"/>
      <c r="O741" s="5">
        <v>900</v>
      </c>
      <c r="P741" s="1">
        <v>110</v>
      </c>
    </row>
    <row r="742" spans="1:16" ht="12.75">
      <c r="A742" s="1" t="s">
        <v>4003</v>
      </c>
      <c r="B742" s="1" t="s">
        <v>4039</v>
      </c>
      <c r="C742" s="16" t="s">
        <v>4897</v>
      </c>
      <c r="D742" s="8">
        <v>0.42</v>
      </c>
      <c r="E742" s="15" t="s">
        <v>4040</v>
      </c>
      <c r="F742" s="1" t="s">
        <v>3959</v>
      </c>
      <c r="G742" s="1" t="s">
        <v>3960</v>
      </c>
      <c r="H742" s="1" t="s">
        <v>4041</v>
      </c>
      <c r="I742" s="1" t="s">
        <v>4042</v>
      </c>
      <c r="J742" s="1" t="s">
        <v>40</v>
      </c>
      <c r="K742" s="1">
        <f t="shared" si="11"/>
      </c>
      <c r="L742" s="5"/>
      <c r="M742" s="1"/>
      <c r="N742" s="1"/>
      <c r="O742" s="5">
        <v>900</v>
      </c>
      <c r="P742" s="1">
        <v>111</v>
      </c>
    </row>
    <row r="743" spans="1:16" ht="12.75">
      <c r="A743" s="1" t="s">
        <v>4003</v>
      </c>
      <c r="B743" s="1" t="s">
        <v>4039</v>
      </c>
      <c r="C743" s="16" t="s">
        <v>4897</v>
      </c>
      <c r="D743" s="8">
        <v>0.43</v>
      </c>
      <c r="E743" s="15" t="s">
        <v>4040</v>
      </c>
      <c r="F743" s="1" t="s">
        <v>3959</v>
      </c>
      <c r="G743" s="1" t="s">
        <v>3960</v>
      </c>
      <c r="H743" s="1" t="s">
        <v>4041</v>
      </c>
      <c r="I743" s="1" t="s">
        <v>4042</v>
      </c>
      <c r="J743" s="1" t="s">
        <v>40</v>
      </c>
      <c r="K743" s="1">
        <f t="shared" si="11"/>
      </c>
      <c r="L743" s="5"/>
      <c r="M743" s="1"/>
      <c r="N743" s="1"/>
      <c r="O743" s="5">
        <v>900</v>
      </c>
      <c r="P743" s="1">
        <v>112</v>
      </c>
    </row>
    <row r="744" spans="1:16" ht="12.75">
      <c r="A744" s="1" t="s">
        <v>4003</v>
      </c>
      <c r="B744" s="1" t="s">
        <v>4039</v>
      </c>
      <c r="C744" s="16" t="s">
        <v>4897</v>
      </c>
      <c r="D744" s="8">
        <v>0.41</v>
      </c>
      <c r="E744" s="15" t="s">
        <v>4040</v>
      </c>
      <c r="F744" s="1" t="s">
        <v>3959</v>
      </c>
      <c r="G744" s="1" t="s">
        <v>3960</v>
      </c>
      <c r="H744" s="1" t="s">
        <v>4041</v>
      </c>
      <c r="I744" s="1" t="s">
        <v>4042</v>
      </c>
      <c r="J744" s="1" t="s">
        <v>40</v>
      </c>
      <c r="K744" s="1">
        <f t="shared" si="11"/>
      </c>
      <c r="L744" s="5"/>
      <c r="M744" s="1"/>
      <c r="N744" s="1"/>
      <c r="O744" s="5">
        <v>900</v>
      </c>
      <c r="P744" s="1">
        <v>113</v>
      </c>
    </row>
    <row r="745" spans="1:16" ht="12.75">
      <c r="A745" s="1" t="s">
        <v>4003</v>
      </c>
      <c r="B745" s="1" t="s">
        <v>4039</v>
      </c>
      <c r="C745" s="16" t="s">
        <v>4897</v>
      </c>
      <c r="D745" s="8">
        <v>0.43</v>
      </c>
      <c r="E745" s="15" t="s">
        <v>4040</v>
      </c>
      <c r="F745" s="1" t="s">
        <v>3959</v>
      </c>
      <c r="G745" s="1" t="s">
        <v>3960</v>
      </c>
      <c r="H745" s="1" t="s">
        <v>4041</v>
      </c>
      <c r="I745" s="1" t="s">
        <v>4042</v>
      </c>
      <c r="J745" s="1" t="s">
        <v>40</v>
      </c>
      <c r="K745" s="1">
        <f t="shared" si="11"/>
      </c>
      <c r="L745" s="5"/>
      <c r="M745" s="1"/>
      <c r="N745" s="1"/>
      <c r="O745" s="5">
        <v>900</v>
      </c>
      <c r="P745" s="1">
        <v>114</v>
      </c>
    </row>
    <row r="746" spans="1:16" ht="12.75">
      <c r="A746" s="1" t="s">
        <v>4003</v>
      </c>
      <c r="B746" s="1" t="s">
        <v>4039</v>
      </c>
      <c r="C746" s="16" t="s">
        <v>4897</v>
      </c>
      <c r="D746" s="8">
        <v>0.58</v>
      </c>
      <c r="E746" s="15" t="s">
        <v>4040</v>
      </c>
      <c r="F746" s="1" t="s">
        <v>3959</v>
      </c>
      <c r="G746" s="1" t="s">
        <v>3960</v>
      </c>
      <c r="H746" s="1" t="s">
        <v>4041</v>
      </c>
      <c r="I746" s="1" t="s">
        <v>4042</v>
      </c>
      <c r="J746" s="1" t="s">
        <v>40</v>
      </c>
      <c r="K746" s="1">
        <f t="shared" si="11"/>
      </c>
      <c r="L746" s="5"/>
      <c r="M746" s="1"/>
      <c r="N746" s="1"/>
      <c r="O746" s="5">
        <v>900</v>
      </c>
      <c r="P746" s="1">
        <v>115</v>
      </c>
    </row>
    <row r="747" spans="1:16" ht="12.75">
      <c r="A747" s="1" t="s">
        <v>4003</v>
      </c>
      <c r="B747" s="1" t="s">
        <v>4039</v>
      </c>
      <c r="C747" s="16" t="s">
        <v>4897</v>
      </c>
      <c r="D747" s="8">
        <v>0.55</v>
      </c>
      <c r="E747" s="15" t="s">
        <v>4040</v>
      </c>
      <c r="F747" s="1" t="s">
        <v>3959</v>
      </c>
      <c r="G747" s="1" t="s">
        <v>3960</v>
      </c>
      <c r="H747" s="1" t="s">
        <v>4041</v>
      </c>
      <c r="I747" s="1" t="s">
        <v>4042</v>
      </c>
      <c r="J747" s="1" t="s">
        <v>40</v>
      </c>
      <c r="K747" s="1">
        <f t="shared" si="11"/>
      </c>
      <c r="L747" s="5"/>
      <c r="M747" s="1"/>
      <c r="N747" s="1"/>
      <c r="O747" s="5">
        <v>900</v>
      </c>
      <c r="P747" s="1">
        <v>116</v>
      </c>
    </row>
    <row r="748" spans="1:16" ht="12.75">
      <c r="A748" s="1" t="s">
        <v>4003</v>
      </c>
      <c r="B748" s="1" t="s">
        <v>4039</v>
      </c>
      <c r="C748" s="16" t="s">
        <v>4897</v>
      </c>
      <c r="D748" s="8">
        <v>0.58</v>
      </c>
      <c r="E748" s="15" t="s">
        <v>4040</v>
      </c>
      <c r="F748" s="1" t="s">
        <v>3959</v>
      </c>
      <c r="G748" s="1" t="s">
        <v>3960</v>
      </c>
      <c r="H748" s="1" t="s">
        <v>4041</v>
      </c>
      <c r="I748" s="1" t="s">
        <v>4042</v>
      </c>
      <c r="J748" s="1" t="s">
        <v>40</v>
      </c>
      <c r="K748" s="1">
        <f t="shared" si="11"/>
      </c>
      <c r="L748" s="5"/>
      <c r="M748" s="1"/>
      <c r="N748" s="1"/>
      <c r="O748" s="5">
        <v>900</v>
      </c>
      <c r="P748" s="1">
        <v>117</v>
      </c>
    </row>
    <row r="749" spans="1:16" ht="12.75">
      <c r="A749" s="1" t="s">
        <v>4003</v>
      </c>
      <c r="B749" s="1" t="s">
        <v>4039</v>
      </c>
      <c r="C749" s="16" t="s">
        <v>4897</v>
      </c>
      <c r="D749" s="8">
        <v>0.55</v>
      </c>
      <c r="E749" s="15" t="s">
        <v>4040</v>
      </c>
      <c r="F749" s="1" t="s">
        <v>3959</v>
      </c>
      <c r="G749" s="1" t="s">
        <v>3960</v>
      </c>
      <c r="H749" s="1" t="s">
        <v>4041</v>
      </c>
      <c r="I749" s="1" t="s">
        <v>4042</v>
      </c>
      <c r="J749" s="1" t="s">
        <v>40</v>
      </c>
      <c r="K749" s="1">
        <f t="shared" si="11"/>
      </c>
      <c r="L749" s="5"/>
      <c r="M749" s="1"/>
      <c r="N749" s="1"/>
      <c r="O749" s="5">
        <v>900</v>
      </c>
      <c r="P749" s="1">
        <v>118</v>
      </c>
    </row>
    <row r="750" spans="1:16" ht="12.75">
      <c r="A750" s="1" t="s">
        <v>4003</v>
      </c>
      <c r="B750" s="1" t="s">
        <v>4039</v>
      </c>
      <c r="C750" s="16" t="s">
        <v>4897</v>
      </c>
      <c r="D750" s="8">
        <v>0.42</v>
      </c>
      <c r="E750" s="15" t="s">
        <v>4040</v>
      </c>
      <c r="F750" s="1" t="s">
        <v>3959</v>
      </c>
      <c r="G750" s="1" t="s">
        <v>3960</v>
      </c>
      <c r="H750" s="1" t="s">
        <v>4041</v>
      </c>
      <c r="I750" s="1" t="s">
        <v>4042</v>
      </c>
      <c r="J750" s="1" t="s">
        <v>40</v>
      </c>
      <c r="K750" s="1">
        <f t="shared" si="11"/>
      </c>
      <c r="L750" s="5"/>
      <c r="M750" s="1"/>
      <c r="N750" s="1"/>
      <c r="O750" s="5">
        <v>900</v>
      </c>
      <c r="P750" s="1">
        <v>119</v>
      </c>
    </row>
    <row r="751" spans="1:16" ht="12.75">
      <c r="A751" s="1" t="s">
        <v>4003</v>
      </c>
      <c r="B751" s="1" t="s">
        <v>4039</v>
      </c>
      <c r="C751" s="16" t="s">
        <v>4897</v>
      </c>
      <c r="D751" s="8">
        <v>0.45</v>
      </c>
      <c r="E751" s="15" t="s">
        <v>4040</v>
      </c>
      <c r="F751" s="1" t="s">
        <v>3959</v>
      </c>
      <c r="G751" s="1" t="s">
        <v>3960</v>
      </c>
      <c r="H751" s="1" t="s">
        <v>4041</v>
      </c>
      <c r="I751" s="1" t="s">
        <v>4042</v>
      </c>
      <c r="J751" s="1" t="s">
        <v>40</v>
      </c>
      <c r="K751" s="1">
        <f t="shared" si="11"/>
      </c>
      <c r="L751" s="5"/>
      <c r="M751" s="1"/>
      <c r="N751" s="1"/>
      <c r="O751" s="5">
        <v>900</v>
      </c>
      <c r="P751" s="1">
        <v>120</v>
      </c>
    </row>
    <row r="752" spans="1:16" ht="12.75">
      <c r="A752" s="1" t="s">
        <v>4003</v>
      </c>
      <c r="B752" s="1" t="s">
        <v>4039</v>
      </c>
      <c r="C752" s="16" t="s">
        <v>4897</v>
      </c>
      <c r="D752" s="8">
        <v>0.41</v>
      </c>
      <c r="E752" s="15" t="s">
        <v>4040</v>
      </c>
      <c r="F752" s="1" t="s">
        <v>3959</v>
      </c>
      <c r="G752" s="1" t="s">
        <v>3960</v>
      </c>
      <c r="H752" s="1" t="s">
        <v>4041</v>
      </c>
      <c r="I752" s="1" t="s">
        <v>4042</v>
      </c>
      <c r="J752" s="1" t="s">
        <v>40</v>
      </c>
      <c r="K752" s="1">
        <f t="shared" si="11"/>
      </c>
      <c r="L752" s="5"/>
      <c r="M752" s="1"/>
      <c r="N752" s="1"/>
      <c r="O752" s="5">
        <v>900</v>
      </c>
      <c r="P752" s="1">
        <v>121</v>
      </c>
    </row>
    <row r="753" spans="1:16" ht="12.75">
      <c r="A753" s="1" t="s">
        <v>4003</v>
      </c>
      <c r="B753" s="1" t="s">
        <v>4039</v>
      </c>
      <c r="C753" s="16" t="s">
        <v>4897</v>
      </c>
      <c r="D753" s="8">
        <v>0.41</v>
      </c>
      <c r="E753" s="15" t="s">
        <v>4040</v>
      </c>
      <c r="F753" s="1" t="s">
        <v>3959</v>
      </c>
      <c r="G753" s="1" t="s">
        <v>3960</v>
      </c>
      <c r="H753" s="1" t="s">
        <v>4041</v>
      </c>
      <c r="I753" s="1" t="s">
        <v>4042</v>
      </c>
      <c r="J753" s="1" t="s">
        <v>40</v>
      </c>
      <c r="K753" s="1">
        <f t="shared" si="11"/>
      </c>
      <c r="L753" s="5"/>
      <c r="M753" s="1"/>
      <c r="N753" s="1"/>
      <c r="O753" s="5">
        <v>900</v>
      </c>
      <c r="P753" s="1">
        <v>122</v>
      </c>
    </row>
    <row r="754" spans="1:16" ht="12.75">
      <c r="A754" s="1" t="s">
        <v>4003</v>
      </c>
      <c r="B754" s="1" t="s">
        <v>4039</v>
      </c>
      <c r="C754" s="16" t="s">
        <v>4897</v>
      </c>
      <c r="D754" s="8">
        <v>0.42</v>
      </c>
      <c r="E754" s="15" t="s">
        <v>4040</v>
      </c>
      <c r="F754" s="1" t="s">
        <v>3959</v>
      </c>
      <c r="G754" s="1" t="s">
        <v>3960</v>
      </c>
      <c r="H754" s="1" t="s">
        <v>4041</v>
      </c>
      <c r="I754" s="1" t="s">
        <v>4042</v>
      </c>
      <c r="J754" s="1" t="s">
        <v>40</v>
      </c>
      <c r="K754" s="1">
        <f t="shared" si="11"/>
      </c>
      <c r="L754" s="5"/>
      <c r="M754" s="1"/>
      <c r="N754" s="1"/>
      <c r="O754" s="5">
        <v>900</v>
      </c>
      <c r="P754" s="1">
        <v>123</v>
      </c>
    </row>
    <row r="755" spans="1:16" ht="12.75">
      <c r="A755" s="1" t="s">
        <v>4003</v>
      </c>
      <c r="B755" s="1" t="s">
        <v>4039</v>
      </c>
      <c r="C755" s="16" t="s">
        <v>4897</v>
      </c>
      <c r="D755" s="8">
        <v>0.43</v>
      </c>
      <c r="E755" s="15" t="s">
        <v>4040</v>
      </c>
      <c r="F755" s="1" t="s">
        <v>3959</v>
      </c>
      <c r="G755" s="1" t="s">
        <v>3960</v>
      </c>
      <c r="H755" s="1" t="s">
        <v>4041</v>
      </c>
      <c r="I755" s="1" t="s">
        <v>4042</v>
      </c>
      <c r="J755" s="1" t="s">
        <v>40</v>
      </c>
      <c r="K755" s="1">
        <f t="shared" si="11"/>
      </c>
      <c r="L755" s="5"/>
      <c r="M755" s="1"/>
      <c r="N755" s="1"/>
      <c r="O755" s="5">
        <v>900</v>
      </c>
      <c r="P755" s="1">
        <v>124</v>
      </c>
    </row>
    <row r="756" spans="1:16" ht="12.75">
      <c r="A756" s="1" t="s">
        <v>4003</v>
      </c>
      <c r="B756" s="1" t="s">
        <v>4039</v>
      </c>
      <c r="C756" s="16" t="s">
        <v>4897</v>
      </c>
      <c r="D756" s="8">
        <v>0.47</v>
      </c>
      <c r="E756" s="15" t="s">
        <v>4040</v>
      </c>
      <c r="F756" s="1" t="s">
        <v>3959</v>
      </c>
      <c r="G756" s="1" t="s">
        <v>3960</v>
      </c>
      <c r="H756" s="1" t="s">
        <v>4041</v>
      </c>
      <c r="I756" s="1" t="s">
        <v>4042</v>
      </c>
      <c r="J756" s="1" t="s">
        <v>40</v>
      </c>
      <c r="K756" s="1">
        <f t="shared" si="11"/>
      </c>
      <c r="L756" s="5"/>
      <c r="M756" s="1"/>
      <c r="N756" s="1"/>
      <c r="O756" s="5">
        <v>900</v>
      </c>
      <c r="P756" s="1">
        <v>125</v>
      </c>
    </row>
    <row r="757" spans="1:16" ht="12.75">
      <c r="A757" s="1" t="s">
        <v>4003</v>
      </c>
      <c r="B757" s="1" t="s">
        <v>4039</v>
      </c>
      <c r="C757" s="16" t="s">
        <v>4897</v>
      </c>
      <c r="D757" s="8">
        <v>0.5</v>
      </c>
      <c r="E757" s="15" t="s">
        <v>4040</v>
      </c>
      <c r="F757" s="1" t="s">
        <v>3959</v>
      </c>
      <c r="G757" s="1" t="s">
        <v>3960</v>
      </c>
      <c r="H757" s="1" t="s">
        <v>4041</v>
      </c>
      <c r="I757" s="1" t="s">
        <v>4042</v>
      </c>
      <c r="J757" s="1" t="s">
        <v>40</v>
      </c>
      <c r="K757" s="1">
        <f t="shared" si="11"/>
      </c>
      <c r="L757" s="5"/>
      <c r="M757" s="1"/>
      <c r="N757" s="1"/>
      <c r="O757" s="5">
        <v>900</v>
      </c>
      <c r="P757" s="1">
        <v>126</v>
      </c>
    </row>
    <row r="758" spans="1:16" ht="12.75">
      <c r="A758" s="1" t="s">
        <v>4003</v>
      </c>
      <c r="B758" s="1" t="s">
        <v>4039</v>
      </c>
      <c r="C758" s="16" t="s">
        <v>4897</v>
      </c>
      <c r="D758" s="8">
        <v>0.51</v>
      </c>
      <c r="E758" s="15" t="s">
        <v>4040</v>
      </c>
      <c r="F758" s="1" t="s">
        <v>3959</v>
      </c>
      <c r="G758" s="1" t="s">
        <v>3960</v>
      </c>
      <c r="H758" s="1" t="s">
        <v>4041</v>
      </c>
      <c r="I758" s="1" t="s">
        <v>4042</v>
      </c>
      <c r="J758" s="1" t="s">
        <v>40</v>
      </c>
      <c r="K758" s="1">
        <f t="shared" si="11"/>
      </c>
      <c r="L758" s="5"/>
      <c r="M758" s="1"/>
      <c r="N758" s="1"/>
      <c r="O758" s="5">
        <v>900</v>
      </c>
      <c r="P758" s="1">
        <v>127</v>
      </c>
    </row>
    <row r="759" spans="1:16" ht="12.75">
      <c r="A759" s="1" t="s">
        <v>4003</v>
      </c>
      <c r="B759" s="1" t="s">
        <v>4039</v>
      </c>
      <c r="C759" s="16" t="s">
        <v>4897</v>
      </c>
      <c r="D759" s="8">
        <v>0.53</v>
      </c>
      <c r="E759" s="15" t="s">
        <v>4040</v>
      </c>
      <c r="F759" s="1" t="s">
        <v>3959</v>
      </c>
      <c r="G759" s="1" t="s">
        <v>3960</v>
      </c>
      <c r="H759" s="1" t="s">
        <v>4041</v>
      </c>
      <c r="I759" s="1" t="s">
        <v>4042</v>
      </c>
      <c r="J759" s="1" t="s">
        <v>40</v>
      </c>
      <c r="K759" s="1">
        <f t="shared" si="11"/>
      </c>
      <c r="L759" s="5"/>
      <c r="M759" s="1"/>
      <c r="N759" s="1"/>
      <c r="O759" s="5">
        <v>900</v>
      </c>
      <c r="P759" s="1">
        <v>128</v>
      </c>
    </row>
    <row r="760" spans="1:16" ht="12.75">
      <c r="A760" s="1" t="s">
        <v>4003</v>
      </c>
      <c r="B760" s="1" t="s">
        <v>4039</v>
      </c>
      <c r="C760" s="16" t="s">
        <v>4897</v>
      </c>
      <c r="D760" s="8">
        <v>0.43</v>
      </c>
      <c r="E760" s="15" t="s">
        <v>4040</v>
      </c>
      <c r="F760" s="1" t="s">
        <v>3959</v>
      </c>
      <c r="G760" s="1" t="s">
        <v>3960</v>
      </c>
      <c r="H760" s="1" t="s">
        <v>4041</v>
      </c>
      <c r="I760" s="1" t="s">
        <v>4042</v>
      </c>
      <c r="J760" s="1" t="s">
        <v>40</v>
      </c>
      <c r="K760" s="1">
        <f t="shared" si="11"/>
      </c>
      <c r="L760" s="5"/>
      <c r="M760" s="1"/>
      <c r="N760" s="1"/>
      <c r="O760" s="5">
        <v>900</v>
      </c>
      <c r="P760" s="1">
        <v>129</v>
      </c>
    </row>
    <row r="761" spans="1:16" ht="12.75">
      <c r="A761" s="1" t="s">
        <v>4003</v>
      </c>
      <c r="B761" s="1" t="s">
        <v>4039</v>
      </c>
      <c r="C761" s="16" t="s">
        <v>4897</v>
      </c>
      <c r="D761" s="8">
        <v>0.43</v>
      </c>
      <c r="E761" s="15" t="s">
        <v>4040</v>
      </c>
      <c r="F761" s="1" t="s">
        <v>3959</v>
      </c>
      <c r="G761" s="1" t="s">
        <v>3960</v>
      </c>
      <c r="H761" s="1" t="s">
        <v>4041</v>
      </c>
      <c r="I761" s="1" t="s">
        <v>4042</v>
      </c>
      <c r="J761" s="1" t="s">
        <v>40</v>
      </c>
      <c r="K761" s="1">
        <f t="shared" si="11"/>
      </c>
      <c r="L761" s="5"/>
      <c r="M761" s="1"/>
      <c r="N761" s="1"/>
      <c r="O761" s="5">
        <v>900</v>
      </c>
      <c r="P761" s="1">
        <v>130</v>
      </c>
    </row>
    <row r="762" spans="1:16" ht="12.75">
      <c r="A762" s="1" t="s">
        <v>4003</v>
      </c>
      <c r="B762" s="1" t="s">
        <v>4039</v>
      </c>
      <c r="C762" s="16" t="s">
        <v>4897</v>
      </c>
      <c r="D762" s="8">
        <v>0.43</v>
      </c>
      <c r="E762" s="15" t="s">
        <v>4040</v>
      </c>
      <c r="F762" s="1" t="s">
        <v>3959</v>
      </c>
      <c r="G762" s="1" t="s">
        <v>3960</v>
      </c>
      <c r="H762" s="1" t="s">
        <v>4041</v>
      </c>
      <c r="I762" s="1" t="s">
        <v>4042</v>
      </c>
      <c r="J762" s="1" t="s">
        <v>40</v>
      </c>
      <c r="K762" s="1">
        <f t="shared" si="11"/>
      </c>
      <c r="L762" s="5"/>
      <c r="M762" s="1"/>
      <c r="N762" s="1"/>
      <c r="O762" s="5">
        <v>900</v>
      </c>
      <c r="P762" s="1">
        <v>132</v>
      </c>
    </row>
    <row r="763" spans="1:16" ht="12.75">
      <c r="A763" s="1" t="s">
        <v>4003</v>
      </c>
      <c r="B763" s="1" t="s">
        <v>4039</v>
      </c>
      <c r="C763" s="16" t="s">
        <v>4897</v>
      </c>
      <c r="D763" s="8">
        <v>0.62</v>
      </c>
      <c r="E763" s="15" t="s">
        <v>4040</v>
      </c>
      <c r="F763" s="1" t="s">
        <v>3959</v>
      </c>
      <c r="G763" s="1" t="s">
        <v>3960</v>
      </c>
      <c r="H763" s="1" t="s">
        <v>4041</v>
      </c>
      <c r="I763" s="1" t="s">
        <v>4042</v>
      </c>
      <c r="J763" s="1" t="s">
        <v>40</v>
      </c>
      <c r="K763" s="1">
        <f t="shared" si="11"/>
      </c>
      <c r="L763" s="5"/>
      <c r="M763" s="1"/>
      <c r="N763" s="1"/>
      <c r="O763" s="5">
        <v>900</v>
      </c>
      <c r="P763" s="1">
        <v>133</v>
      </c>
    </row>
    <row r="764" spans="1:16" ht="12.75">
      <c r="A764" s="1" t="s">
        <v>4003</v>
      </c>
      <c r="B764" s="1" t="s">
        <v>4039</v>
      </c>
      <c r="C764" s="16" t="s">
        <v>4897</v>
      </c>
      <c r="D764" s="8">
        <v>0.57</v>
      </c>
      <c r="E764" s="15" t="s">
        <v>4040</v>
      </c>
      <c r="F764" s="1" t="s">
        <v>3959</v>
      </c>
      <c r="G764" s="1" t="s">
        <v>3960</v>
      </c>
      <c r="H764" s="1" t="s">
        <v>4041</v>
      </c>
      <c r="I764" s="1" t="s">
        <v>4042</v>
      </c>
      <c r="J764" s="1" t="s">
        <v>40</v>
      </c>
      <c r="K764" s="1">
        <f t="shared" si="11"/>
      </c>
      <c r="L764" s="5"/>
      <c r="M764" s="1"/>
      <c r="N764" s="1"/>
      <c r="O764" s="5">
        <v>900</v>
      </c>
      <c r="P764" s="1">
        <v>134</v>
      </c>
    </row>
    <row r="765" spans="1:16" ht="12.75">
      <c r="A765" s="1" t="s">
        <v>4003</v>
      </c>
      <c r="B765" s="1" t="s">
        <v>4039</v>
      </c>
      <c r="C765" s="16" t="s">
        <v>4897</v>
      </c>
      <c r="D765" s="8">
        <v>0.62</v>
      </c>
      <c r="E765" s="15" t="s">
        <v>4040</v>
      </c>
      <c r="F765" s="1" t="s">
        <v>3959</v>
      </c>
      <c r="G765" s="1" t="s">
        <v>3960</v>
      </c>
      <c r="H765" s="1" t="s">
        <v>4041</v>
      </c>
      <c r="I765" s="1" t="s">
        <v>4042</v>
      </c>
      <c r="J765" s="1" t="s">
        <v>40</v>
      </c>
      <c r="K765" s="1">
        <f t="shared" si="11"/>
      </c>
      <c r="L765" s="5"/>
      <c r="M765" s="1"/>
      <c r="N765" s="1"/>
      <c r="O765" s="5">
        <v>900</v>
      </c>
      <c r="P765" s="1">
        <v>135</v>
      </c>
    </row>
    <row r="766" spans="1:16" ht="12.75">
      <c r="A766" s="1" t="s">
        <v>4003</v>
      </c>
      <c r="B766" s="1" t="s">
        <v>4039</v>
      </c>
      <c r="C766" s="16" t="s">
        <v>4897</v>
      </c>
      <c r="D766" s="8">
        <v>0.57</v>
      </c>
      <c r="E766" s="15" t="s">
        <v>4040</v>
      </c>
      <c r="F766" s="1" t="s">
        <v>3959</v>
      </c>
      <c r="G766" s="1" t="s">
        <v>3960</v>
      </c>
      <c r="H766" s="1" t="s">
        <v>4041</v>
      </c>
      <c r="I766" s="1" t="s">
        <v>4042</v>
      </c>
      <c r="J766" s="1" t="s">
        <v>40</v>
      </c>
      <c r="K766" s="1">
        <f t="shared" si="11"/>
      </c>
      <c r="L766" s="5"/>
      <c r="M766" s="1"/>
      <c r="N766" s="1"/>
      <c r="O766" s="5">
        <v>900</v>
      </c>
      <c r="P766" s="1">
        <v>136</v>
      </c>
    </row>
    <row r="767" spans="1:16" ht="12.75">
      <c r="A767" s="1" t="s">
        <v>4003</v>
      </c>
      <c r="B767" s="1" t="s">
        <v>4039</v>
      </c>
      <c r="C767" s="16" t="s">
        <v>4897</v>
      </c>
      <c r="D767" s="8">
        <v>0.55</v>
      </c>
      <c r="E767" s="15" t="s">
        <v>4040</v>
      </c>
      <c r="F767" s="1" t="s">
        <v>3959</v>
      </c>
      <c r="G767" s="1" t="s">
        <v>3960</v>
      </c>
      <c r="H767" s="1" t="s">
        <v>4041</v>
      </c>
      <c r="I767" s="1" t="s">
        <v>4042</v>
      </c>
      <c r="J767" s="1" t="s">
        <v>40</v>
      </c>
      <c r="K767" s="1">
        <f t="shared" si="11"/>
      </c>
      <c r="L767" s="5"/>
      <c r="M767" s="1"/>
      <c r="N767" s="1"/>
      <c r="O767" s="5">
        <v>900</v>
      </c>
      <c r="P767" s="1">
        <v>137</v>
      </c>
    </row>
    <row r="768" spans="1:16" ht="12.75">
      <c r="A768" s="1" t="s">
        <v>4003</v>
      </c>
      <c r="B768" s="1" t="s">
        <v>4039</v>
      </c>
      <c r="C768" s="16" t="s">
        <v>4897</v>
      </c>
      <c r="D768" s="8">
        <v>0.57</v>
      </c>
      <c r="E768" s="15" t="s">
        <v>4040</v>
      </c>
      <c r="F768" s="1" t="s">
        <v>3959</v>
      </c>
      <c r="G768" s="1" t="s">
        <v>3960</v>
      </c>
      <c r="H768" s="1" t="s">
        <v>4041</v>
      </c>
      <c r="I768" s="1" t="s">
        <v>4042</v>
      </c>
      <c r="J768" s="1" t="s">
        <v>40</v>
      </c>
      <c r="K768" s="1">
        <f t="shared" si="11"/>
      </c>
      <c r="L768" s="5"/>
      <c r="M768" s="1"/>
      <c r="N768" s="1"/>
      <c r="O768" s="5">
        <v>900</v>
      </c>
      <c r="P768" s="1">
        <v>138</v>
      </c>
    </row>
    <row r="769" spans="1:16" ht="12.75">
      <c r="A769" s="1" t="s">
        <v>4003</v>
      </c>
      <c r="B769" s="1" t="s">
        <v>4039</v>
      </c>
      <c r="C769" s="16" t="s">
        <v>4897</v>
      </c>
      <c r="D769" s="8">
        <v>0.58</v>
      </c>
      <c r="E769" s="15" t="s">
        <v>4040</v>
      </c>
      <c r="F769" s="1" t="s">
        <v>3959</v>
      </c>
      <c r="G769" s="1" t="s">
        <v>3960</v>
      </c>
      <c r="H769" s="1" t="s">
        <v>4041</v>
      </c>
      <c r="I769" s="1" t="s">
        <v>4042</v>
      </c>
      <c r="J769" s="1" t="s">
        <v>40</v>
      </c>
      <c r="K769" s="1">
        <f t="shared" si="11"/>
      </c>
      <c r="L769" s="5"/>
      <c r="M769" s="1"/>
      <c r="N769" s="1"/>
      <c r="O769" s="5">
        <v>900</v>
      </c>
      <c r="P769" s="1">
        <v>139</v>
      </c>
    </row>
    <row r="770" spans="1:16" ht="12.75">
      <c r="A770" s="1" t="s">
        <v>4003</v>
      </c>
      <c r="B770" s="1" t="s">
        <v>4039</v>
      </c>
      <c r="C770" s="16" t="s">
        <v>4897</v>
      </c>
      <c r="D770" s="8">
        <v>0.49</v>
      </c>
      <c r="E770" s="15" t="s">
        <v>4040</v>
      </c>
      <c r="F770" s="1" t="s">
        <v>3959</v>
      </c>
      <c r="G770" s="1" t="s">
        <v>3960</v>
      </c>
      <c r="H770" s="1" t="s">
        <v>4041</v>
      </c>
      <c r="I770" s="1" t="s">
        <v>4042</v>
      </c>
      <c r="J770" s="1" t="s">
        <v>40</v>
      </c>
      <c r="K770" s="1">
        <f t="shared" si="11"/>
      </c>
      <c r="L770" s="5"/>
      <c r="M770" s="1"/>
      <c r="N770" s="1"/>
      <c r="O770" s="5">
        <v>900</v>
      </c>
      <c r="P770" s="1">
        <v>140</v>
      </c>
    </row>
    <row r="771" spans="1:16" ht="12.75">
      <c r="A771" s="1" t="s">
        <v>4003</v>
      </c>
      <c r="B771" s="1" t="s">
        <v>4039</v>
      </c>
      <c r="C771" s="16" t="s">
        <v>4897</v>
      </c>
      <c r="D771" s="8">
        <v>0.57</v>
      </c>
      <c r="E771" s="15" t="s">
        <v>4040</v>
      </c>
      <c r="F771" s="1" t="s">
        <v>3959</v>
      </c>
      <c r="G771" s="1" t="s">
        <v>3960</v>
      </c>
      <c r="H771" s="1" t="s">
        <v>4041</v>
      </c>
      <c r="I771" s="1" t="s">
        <v>4042</v>
      </c>
      <c r="J771" s="1" t="s">
        <v>40</v>
      </c>
      <c r="K771" s="1">
        <f t="shared" si="11"/>
      </c>
      <c r="L771" s="5"/>
      <c r="M771" s="1"/>
      <c r="N771" s="1"/>
      <c r="O771" s="5">
        <v>900</v>
      </c>
      <c r="P771" s="1">
        <v>141</v>
      </c>
    </row>
    <row r="772" spans="1:16" ht="12.75">
      <c r="A772" s="1" t="s">
        <v>4003</v>
      </c>
      <c r="B772" s="1" t="s">
        <v>4039</v>
      </c>
      <c r="C772" s="16" t="s">
        <v>4897</v>
      </c>
      <c r="D772" s="8">
        <v>0.47</v>
      </c>
      <c r="E772" s="15" t="s">
        <v>4040</v>
      </c>
      <c r="F772" s="1" t="s">
        <v>3959</v>
      </c>
      <c r="G772" s="1" t="s">
        <v>3960</v>
      </c>
      <c r="H772" s="1" t="s">
        <v>4041</v>
      </c>
      <c r="I772" s="1" t="s">
        <v>4042</v>
      </c>
      <c r="J772" s="1" t="s">
        <v>40</v>
      </c>
      <c r="K772" s="1">
        <f>IF(L772="","",IF(L772&gt;1000,L772,L772+1900))</f>
      </c>
      <c r="L772" s="5"/>
      <c r="M772" s="1"/>
      <c r="N772" s="1"/>
      <c r="O772" s="5">
        <v>900</v>
      </c>
      <c r="P772" s="1">
        <v>142</v>
      </c>
    </row>
    <row r="773" spans="1:16" ht="12.75">
      <c r="A773" s="1" t="s">
        <v>4003</v>
      </c>
      <c r="B773" s="1" t="s">
        <v>4039</v>
      </c>
      <c r="C773" s="16" t="s">
        <v>4897</v>
      </c>
      <c r="D773" s="8">
        <v>0.42</v>
      </c>
      <c r="E773" s="15" t="s">
        <v>4040</v>
      </c>
      <c r="F773" s="1" t="s">
        <v>3959</v>
      </c>
      <c r="G773" s="1" t="s">
        <v>3960</v>
      </c>
      <c r="H773" s="1" t="s">
        <v>4041</v>
      </c>
      <c r="I773" s="1" t="s">
        <v>4042</v>
      </c>
      <c r="J773" s="1" t="s">
        <v>40</v>
      </c>
      <c r="K773" s="1">
        <f>IF(L773="","",IF(L773&gt;1000,L773,L773+1900))</f>
      </c>
      <c r="L773" s="5"/>
      <c r="M773" s="1"/>
      <c r="N773" s="1"/>
      <c r="O773" s="5">
        <v>900</v>
      </c>
      <c r="P773" s="1">
        <v>143</v>
      </c>
    </row>
    <row r="774" spans="1:16" ht="12.75">
      <c r="A774" s="1" t="s">
        <v>4003</v>
      </c>
      <c r="B774" s="1" t="s">
        <v>4039</v>
      </c>
      <c r="C774" s="16" t="s">
        <v>4897</v>
      </c>
      <c r="D774" s="8">
        <v>0.41</v>
      </c>
      <c r="E774" s="15" t="s">
        <v>4040</v>
      </c>
      <c r="F774" s="1" t="s">
        <v>3959</v>
      </c>
      <c r="G774" s="1" t="s">
        <v>3960</v>
      </c>
      <c r="H774" s="1" t="s">
        <v>4041</v>
      </c>
      <c r="I774" s="1" t="s">
        <v>4042</v>
      </c>
      <c r="J774" s="1" t="s">
        <v>40</v>
      </c>
      <c r="K774" s="1">
        <f>IF(L774="","",IF(L774&gt;1000,L774,L774+1900))</f>
      </c>
      <c r="L774" s="5"/>
      <c r="M774" s="1"/>
      <c r="N774" s="1"/>
      <c r="O774" s="5">
        <v>900</v>
      </c>
      <c r="P774" s="1">
        <v>144</v>
      </c>
    </row>
    <row r="775" spans="1:16" ht="12.75">
      <c r="A775" s="1" t="s">
        <v>4003</v>
      </c>
      <c r="B775" s="1" t="s">
        <v>4039</v>
      </c>
      <c r="C775" s="16" t="s">
        <v>4897</v>
      </c>
      <c r="D775" s="8">
        <v>0.49</v>
      </c>
      <c r="E775" s="15" t="s">
        <v>4040</v>
      </c>
      <c r="F775" s="1" t="s">
        <v>3959</v>
      </c>
      <c r="G775" s="1" t="s">
        <v>3960</v>
      </c>
      <c r="H775" s="1" t="s">
        <v>4041</v>
      </c>
      <c r="I775" s="1" t="s">
        <v>4042</v>
      </c>
      <c r="J775" s="1" t="s">
        <v>40</v>
      </c>
      <c r="K775" s="1">
        <f>IF(L775="","",IF(L775&gt;1000,L775,L775+1900))</f>
      </c>
      <c r="L775" s="5"/>
      <c r="M775" s="1"/>
      <c r="N775" s="1"/>
      <c r="O775" s="5">
        <v>900</v>
      </c>
      <c r="P775" s="1">
        <v>145</v>
      </c>
    </row>
    <row r="776" spans="1:16" ht="12.75">
      <c r="A776" s="1" t="s">
        <v>4003</v>
      </c>
      <c r="B776" s="1" t="s">
        <v>4039</v>
      </c>
      <c r="C776" s="16" t="s">
        <v>4897</v>
      </c>
      <c r="D776" s="8">
        <v>0.51</v>
      </c>
      <c r="E776" s="15" t="s">
        <v>4040</v>
      </c>
      <c r="F776" s="1" t="s">
        <v>3959</v>
      </c>
      <c r="G776" s="1" t="s">
        <v>3960</v>
      </c>
      <c r="H776" s="1" t="s">
        <v>4041</v>
      </c>
      <c r="I776" s="1" t="s">
        <v>4042</v>
      </c>
      <c r="J776" s="1" t="s">
        <v>40</v>
      </c>
      <c r="K776" s="1">
        <f>IF(L776="","",IF(L776&gt;1000,L776,L776+1900))</f>
      </c>
      <c r="L776" s="5"/>
      <c r="M776" s="1"/>
      <c r="N776" s="1"/>
      <c r="O776" s="5">
        <v>900</v>
      </c>
      <c r="P776" s="1">
        <v>146</v>
      </c>
    </row>
    <row r="777" spans="1:16" ht="12.75">
      <c r="A777" s="1" t="s">
        <v>4003</v>
      </c>
      <c r="B777" s="1" t="s">
        <v>4039</v>
      </c>
      <c r="C777" s="16" t="s">
        <v>4897</v>
      </c>
      <c r="D777" s="8">
        <v>0.46</v>
      </c>
      <c r="E777" s="15" t="s">
        <v>4040</v>
      </c>
      <c r="F777" s="1" t="s">
        <v>3959</v>
      </c>
      <c r="G777" s="1" t="s">
        <v>3960</v>
      </c>
      <c r="H777" s="1" t="s">
        <v>4041</v>
      </c>
      <c r="I777" s="1" t="s">
        <v>4042</v>
      </c>
      <c r="J777" s="1" t="s">
        <v>40</v>
      </c>
      <c r="K777" s="1">
        <f>IF(L777="","",IF(L777&gt;1000,L777,L777+1900))</f>
      </c>
      <c r="L777" s="5"/>
      <c r="M777" s="1"/>
      <c r="N777" s="1"/>
      <c r="O777" s="5">
        <v>900</v>
      </c>
      <c r="P777" s="1">
        <v>147</v>
      </c>
    </row>
    <row r="778" spans="1:16" ht="12.75">
      <c r="A778" s="1" t="s">
        <v>4003</v>
      </c>
      <c r="B778" s="1" t="s">
        <v>4039</v>
      </c>
      <c r="C778" s="16" t="s">
        <v>4897</v>
      </c>
      <c r="D778" s="8">
        <v>0.51</v>
      </c>
      <c r="E778" s="15" t="s">
        <v>4040</v>
      </c>
      <c r="F778" s="1" t="s">
        <v>3959</v>
      </c>
      <c r="G778" s="1" t="s">
        <v>3960</v>
      </c>
      <c r="H778" s="1" t="s">
        <v>4041</v>
      </c>
      <c r="I778" s="1" t="s">
        <v>4042</v>
      </c>
      <c r="J778" s="1" t="s">
        <v>40</v>
      </c>
      <c r="K778" s="1">
        <f>IF(L778="","",IF(L778&gt;1000,L778,L778+1900))</f>
      </c>
      <c r="L778" s="5"/>
      <c r="M778" s="1"/>
      <c r="N778" s="1"/>
      <c r="O778" s="5">
        <v>900</v>
      </c>
      <c r="P778" s="1">
        <v>148</v>
      </c>
    </row>
    <row r="779" spans="1:16" ht="12.75">
      <c r="A779" s="1" t="s">
        <v>4003</v>
      </c>
      <c r="B779" s="1" t="s">
        <v>4039</v>
      </c>
      <c r="C779" s="16" t="s">
        <v>4897</v>
      </c>
      <c r="D779" s="8">
        <v>0.42</v>
      </c>
      <c r="E779" s="15" t="s">
        <v>4040</v>
      </c>
      <c r="F779" s="1" t="s">
        <v>3959</v>
      </c>
      <c r="G779" s="1" t="s">
        <v>3960</v>
      </c>
      <c r="H779" s="1" t="s">
        <v>4041</v>
      </c>
      <c r="I779" s="1" t="s">
        <v>4042</v>
      </c>
      <c r="J779" s="1" t="s">
        <v>40</v>
      </c>
      <c r="K779" s="1">
        <f>IF(L779="","",IF(L779&gt;1000,L779,L779+1900))</f>
      </c>
      <c r="L779" s="5"/>
      <c r="M779" s="1"/>
      <c r="N779" s="1"/>
      <c r="O779" s="5">
        <v>900</v>
      </c>
      <c r="P779" s="1">
        <v>149</v>
      </c>
    </row>
    <row r="780" spans="1:16" ht="12.75">
      <c r="A780" s="1" t="s">
        <v>4003</v>
      </c>
      <c r="B780" s="1" t="s">
        <v>4039</v>
      </c>
      <c r="C780" s="16" t="s">
        <v>4897</v>
      </c>
      <c r="D780" s="8">
        <v>0.41</v>
      </c>
      <c r="E780" s="15" t="s">
        <v>4040</v>
      </c>
      <c r="F780" s="1" t="s">
        <v>3959</v>
      </c>
      <c r="G780" s="1" t="s">
        <v>3960</v>
      </c>
      <c r="H780" s="1" t="s">
        <v>4041</v>
      </c>
      <c r="I780" s="1" t="s">
        <v>4042</v>
      </c>
      <c r="J780" s="1" t="s">
        <v>40</v>
      </c>
      <c r="K780" s="1">
        <f>IF(L780="","",IF(L780&gt;1000,L780,L780+1900))</f>
      </c>
      <c r="L780" s="5"/>
      <c r="M780" s="1"/>
      <c r="N780" s="1"/>
      <c r="O780" s="5">
        <v>900</v>
      </c>
      <c r="P780" s="1">
        <v>150</v>
      </c>
    </row>
    <row r="781" spans="1:16" ht="12.75">
      <c r="A781" s="1" t="s">
        <v>4003</v>
      </c>
      <c r="B781" s="1" t="s">
        <v>4039</v>
      </c>
      <c r="C781" s="16" t="s">
        <v>4897</v>
      </c>
      <c r="D781" s="8">
        <v>0.45</v>
      </c>
      <c r="E781" s="15" t="s">
        <v>4040</v>
      </c>
      <c r="F781" s="1" t="s">
        <v>3959</v>
      </c>
      <c r="G781" s="1" t="s">
        <v>3960</v>
      </c>
      <c r="H781" s="1" t="s">
        <v>4041</v>
      </c>
      <c r="I781" s="1" t="s">
        <v>4042</v>
      </c>
      <c r="J781" s="1" t="s">
        <v>40</v>
      </c>
      <c r="K781" s="1">
        <f>IF(L781="","",IF(L781&gt;1000,L781,L781+1900))</f>
      </c>
      <c r="L781" s="5"/>
      <c r="M781" s="1"/>
      <c r="N781" s="1"/>
      <c r="O781" s="5">
        <v>900</v>
      </c>
      <c r="P781" s="1">
        <v>151</v>
      </c>
    </row>
    <row r="782" spans="1:16" ht="12.75">
      <c r="A782" s="1" t="s">
        <v>4003</v>
      </c>
      <c r="B782" s="1" t="s">
        <v>4039</v>
      </c>
      <c r="C782" s="16" t="s">
        <v>4897</v>
      </c>
      <c r="D782" s="8">
        <v>0.48</v>
      </c>
      <c r="E782" s="15" t="s">
        <v>4040</v>
      </c>
      <c r="F782" s="1" t="s">
        <v>3959</v>
      </c>
      <c r="G782" s="1" t="s">
        <v>3960</v>
      </c>
      <c r="H782" s="1" t="s">
        <v>4041</v>
      </c>
      <c r="I782" s="1" t="s">
        <v>4042</v>
      </c>
      <c r="J782" s="1" t="s">
        <v>40</v>
      </c>
      <c r="K782" s="1">
        <f>IF(L782="","",IF(L782&gt;1000,L782,L782+1900))</f>
      </c>
      <c r="L782" s="5"/>
      <c r="M782" s="1"/>
      <c r="N782" s="1"/>
      <c r="O782" s="5">
        <v>900</v>
      </c>
      <c r="P782" s="1">
        <v>152</v>
      </c>
    </row>
    <row r="783" spans="1:16" ht="12.75">
      <c r="A783" s="1" t="s">
        <v>4003</v>
      </c>
      <c r="B783" s="1" t="s">
        <v>4039</v>
      </c>
      <c r="C783" s="16" t="s">
        <v>4897</v>
      </c>
      <c r="D783" s="8">
        <v>0.43</v>
      </c>
      <c r="E783" s="15" t="s">
        <v>4040</v>
      </c>
      <c r="F783" s="1" t="s">
        <v>3959</v>
      </c>
      <c r="G783" s="1" t="s">
        <v>3960</v>
      </c>
      <c r="H783" s="1" t="s">
        <v>4041</v>
      </c>
      <c r="I783" s="1" t="s">
        <v>4042</v>
      </c>
      <c r="J783" s="1" t="s">
        <v>40</v>
      </c>
      <c r="K783" s="1">
        <f>IF(L783="","",IF(L783&gt;1000,L783,L783+1900))</f>
      </c>
      <c r="L783" s="5"/>
      <c r="M783" s="1"/>
      <c r="N783" s="1"/>
      <c r="O783" s="5">
        <v>900</v>
      </c>
      <c r="P783" s="1">
        <v>153</v>
      </c>
    </row>
    <row r="784" spans="1:16" ht="12.75">
      <c r="A784" s="1" t="s">
        <v>4003</v>
      </c>
      <c r="B784" s="1" t="s">
        <v>4039</v>
      </c>
      <c r="C784" s="16" t="s">
        <v>4897</v>
      </c>
      <c r="D784" s="8">
        <v>0.61</v>
      </c>
      <c r="E784" s="15" t="s">
        <v>4040</v>
      </c>
      <c r="F784" s="1" t="s">
        <v>3959</v>
      </c>
      <c r="G784" s="1" t="s">
        <v>3960</v>
      </c>
      <c r="H784" s="1" t="s">
        <v>4041</v>
      </c>
      <c r="I784" s="1" t="s">
        <v>4042</v>
      </c>
      <c r="J784" s="1" t="s">
        <v>40</v>
      </c>
      <c r="K784" s="1">
        <f>IF(L784="","",IF(L784&gt;1000,L784,L784+1900))</f>
      </c>
      <c r="L784" s="5"/>
      <c r="M784" s="1"/>
      <c r="N784" s="1"/>
      <c r="O784" s="5">
        <v>900</v>
      </c>
      <c r="P784" s="1">
        <v>154</v>
      </c>
    </row>
    <row r="785" spans="1:16" ht="12.75">
      <c r="A785" s="1" t="s">
        <v>4003</v>
      </c>
      <c r="B785" s="1" t="s">
        <v>4039</v>
      </c>
      <c r="C785" s="16" t="s">
        <v>4897</v>
      </c>
      <c r="D785" s="8">
        <v>0.41</v>
      </c>
      <c r="E785" s="15" t="s">
        <v>4040</v>
      </c>
      <c r="F785" s="1" t="s">
        <v>3959</v>
      </c>
      <c r="G785" s="1" t="s">
        <v>3960</v>
      </c>
      <c r="H785" s="1" t="s">
        <v>4041</v>
      </c>
      <c r="I785" s="1" t="s">
        <v>4042</v>
      </c>
      <c r="J785" s="1" t="s">
        <v>40</v>
      </c>
      <c r="K785" s="1">
        <f>IF(L785="","",IF(L785&gt;1000,L785,L785+1900))</f>
      </c>
      <c r="L785" s="5"/>
      <c r="M785" s="1"/>
      <c r="N785" s="1"/>
      <c r="O785" s="5">
        <v>900</v>
      </c>
      <c r="P785" s="1">
        <v>155</v>
      </c>
    </row>
    <row r="786" spans="1:16" ht="12.75">
      <c r="A786" s="1" t="s">
        <v>4003</v>
      </c>
      <c r="B786" s="1" t="s">
        <v>4039</v>
      </c>
      <c r="C786" s="16" t="s">
        <v>4897</v>
      </c>
      <c r="D786" s="8">
        <v>0.79</v>
      </c>
      <c r="E786" s="15" t="s">
        <v>4040</v>
      </c>
      <c r="F786" s="1" t="s">
        <v>3959</v>
      </c>
      <c r="G786" s="1" t="s">
        <v>3960</v>
      </c>
      <c r="H786" s="1" t="s">
        <v>4041</v>
      </c>
      <c r="I786" s="1" t="s">
        <v>4042</v>
      </c>
      <c r="J786" s="1" t="s">
        <v>40</v>
      </c>
      <c r="K786" s="1">
        <f>IF(L786="","",IF(L786&gt;1000,L786,L786+1900))</f>
      </c>
      <c r="L786" s="5"/>
      <c r="M786" s="1"/>
      <c r="N786" s="1"/>
      <c r="O786" s="5">
        <v>900</v>
      </c>
      <c r="P786" s="1">
        <v>156</v>
      </c>
    </row>
    <row r="787" spans="1:16" ht="12.75">
      <c r="A787" s="1" t="s">
        <v>4003</v>
      </c>
      <c r="B787" s="1" t="s">
        <v>4039</v>
      </c>
      <c r="C787" s="16" t="s">
        <v>4897</v>
      </c>
      <c r="D787" s="8">
        <v>0.42</v>
      </c>
      <c r="E787" s="15" t="s">
        <v>4040</v>
      </c>
      <c r="F787" s="1" t="s">
        <v>3959</v>
      </c>
      <c r="G787" s="1" t="s">
        <v>3960</v>
      </c>
      <c r="H787" s="1" t="s">
        <v>4041</v>
      </c>
      <c r="I787" s="1" t="s">
        <v>4042</v>
      </c>
      <c r="J787" s="1" t="s">
        <v>40</v>
      </c>
      <c r="K787" s="1">
        <f>IF(L787="","",IF(L787&gt;1000,L787,L787+1900))</f>
      </c>
      <c r="L787" s="5"/>
      <c r="M787" s="1"/>
      <c r="N787" s="1"/>
      <c r="O787" s="5">
        <v>900</v>
      </c>
      <c r="P787" s="1">
        <v>157</v>
      </c>
    </row>
    <row r="788" spans="1:16" ht="12.75">
      <c r="A788" s="1" t="s">
        <v>4003</v>
      </c>
      <c r="B788" s="1" t="s">
        <v>4039</v>
      </c>
      <c r="C788" s="16" t="s">
        <v>4897</v>
      </c>
      <c r="D788" s="8">
        <v>0.67</v>
      </c>
      <c r="E788" s="15" t="s">
        <v>4040</v>
      </c>
      <c r="F788" s="1" t="s">
        <v>3959</v>
      </c>
      <c r="G788" s="1" t="s">
        <v>3960</v>
      </c>
      <c r="H788" s="1" t="s">
        <v>4041</v>
      </c>
      <c r="I788" s="1" t="s">
        <v>4042</v>
      </c>
      <c r="J788" s="1" t="s">
        <v>40</v>
      </c>
      <c r="K788" s="1">
        <f>IF(L788="","",IF(L788&gt;1000,L788,L788+1900))</f>
      </c>
      <c r="L788" s="5"/>
      <c r="M788" s="1"/>
      <c r="N788" s="1"/>
      <c r="O788" s="5">
        <v>900</v>
      </c>
      <c r="P788" s="1">
        <v>158</v>
      </c>
    </row>
    <row r="789" spans="1:16" ht="12.75">
      <c r="A789" s="1" t="s">
        <v>4003</v>
      </c>
      <c r="B789" s="1" t="s">
        <v>4039</v>
      </c>
      <c r="C789" s="16" t="s">
        <v>4897</v>
      </c>
      <c r="D789" s="8">
        <v>0.43</v>
      </c>
      <c r="E789" s="15" t="s">
        <v>4040</v>
      </c>
      <c r="F789" s="1" t="s">
        <v>3959</v>
      </c>
      <c r="G789" s="1" t="s">
        <v>3960</v>
      </c>
      <c r="H789" s="1" t="s">
        <v>4041</v>
      </c>
      <c r="I789" s="1" t="s">
        <v>4042</v>
      </c>
      <c r="J789" s="1" t="s">
        <v>40</v>
      </c>
      <c r="K789" s="1">
        <f>IF(L789="","",IF(L789&gt;1000,L789,L789+1900))</f>
      </c>
      <c r="L789" s="5"/>
      <c r="M789" s="1"/>
      <c r="N789" s="1"/>
      <c r="O789" s="5">
        <v>900</v>
      </c>
      <c r="P789" s="1">
        <v>159</v>
      </c>
    </row>
    <row r="790" spans="1:16" ht="12.75">
      <c r="A790" s="1" t="s">
        <v>4003</v>
      </c>
      <c r="B790" s="1" t="s">
        <v>4039</v>
      </c>
      <c r="C790" s="16" t="s">
        <v>4897</v>
      </c>
      <c r="D790" s="8">
        <v>0.61</v>
      </c>
      <c r="E790" s="15" t="s">
        <v>4040</v>
      </c>
      <c r="F790" s="1" t="s">
        <v>3959</v>
      </c>
      <c r="G790" s="1" t="s">
        <v>3960</v>
      </c>
      <c r="H790" s="1" t="s">
        <v>4041</v>
      </c>
      <c r="I790" s="1" t="s">
        <v>4042</v>
      </c>
      <c r="J790" s="1" t="s">
        <v>40</v>
      </c>
      <c r="K790" s="1">
        <f>IF(L790="","",IF(L790&gt;1000,L790,L790+1900))</f>
      </c>
      <c r="L790" s="5"/>
      <c r="M790" s="1"/>
      <c r="N790" s="1"/>
      <c r="O790" s="5">
        <v>900</v>
      </c>
      <c r="P790" s="1">
        <v>160</v>
      </c>
    </row>
    <row r="791" spans="1:16" ht="12.75">
      <c r="A791" s="1" t="s">
        <v>4003</v>
      </c>
      <c r="B791" s="1" t="s">
        <v>4039</v>
      </c>
      <c r="C791" s="16" t="s">
        <v>4897</v>
      </c>
      <c r="D791" s="8">
        <v>0.45</v>
      </c>
      <c r="E791" s="15" t="s">
        <v>4040</v>
      </c>
      <c r="F791" s="1" t="s">
        <v>3959</v>
      </c>
      <c r="G791" s="1" t="s">
        <v>3960</v>
      </c>
      <c r="H791" s="1" t="s">
        <v>4041</v>
      </c>
      <c r="I791" s="1" t="s">
        <v>4042</v>
      </c>
      <c r="J791" s="1" t="s">
        <v>40</v>
      </c>
      <c r="K791" s="1">
        <f>IF(L791="","",IF(L791&gt;1000,L791,L791+1900))</f>
      </c>
      <c r="L791" s="5"/>
      <c r="M791" s="1"/>
      <c r="N791" s="1"/>
      <c r="O791" s="5">
        <v>900</v>
      </c>
      <c r="P791" s="1">
        <v>161</v>
      </c>
    </row>
    <row r="792" spans="1:16" ht="12.75">
      <c r="A792" s="1" t="s">
        <v>4003</v>
      </c>
      <c r="B792" s="1" t="s">
        <v>4039</v>
      </c>
      <c r="C792" s="16" t="s">
        <v>4897</v>
      </c>
      <c r="D792" s="8">
        <v>0.58</v>
      </c>
      <c r="E792" s="15" t="s">
        <v>4040</v>
      </c>
      <c r="F792" s="1" t="s">
        <v>3959</v>
      </c>
      <c r="G792" s="1" t="s">
        <v>3960</v>
      </c>
      <c r="H792" s="1" t="s">
        <v>4041</v>
      </c>
      <c r="I792" s="1" t="s">
        <v>4042</v>
      </c>
      <c r="J792" s="1" t="s">
        <v>40</v>
      </c>
      <c r="K792" s="1">
        <f>IF(L792="","",IF(L792&gt;1000,L792,L792+1900))</f>
      </c>
      <c r="L792" s="5"/>
      <c r="M792" s="1"/>
      <c r="N792" s="1"/>
      <c r="O792" s="5">
        <v>900</v>
      </c>
      <c r="P792" s="1">
        <v>162</v>
      </c>
    </row>
    <row r="793" spans="1:16" ht="12.75">
      <c r="A793" s="1" t="s">
        <v>4003</v>
      </c>
      <c r="B793" s="1" t="s">
        <v>4039</v>
      </c>
      <c r="C793" s="16" t="s">
        <v>4897</v>
      </c>
      <c r="D793" s="8">
        <v>0.5</v>
      </c>
      <c r="E793" s="15" t="s">
        <v>4040</v>
      </c>
      <c r="F793" s="1" t="s">
        <v>3959</v>
      </c>
      <c r="G793" s="1" t="s">
        <v>3960</v>
      </c>
      <c r="H793" s="1" t="s">
        <v>4041</v>
      </c>
      <c r="I793" s="1" t="s">
        <v>4042</v>
      </c>
      <c r="J793" s="1" t="s">
        <v>40</v>
      </c>
      <c r="K793" s="1">
        <v>1995</v>
      </c>
      <c r="L793" s="5"/>
      <c r="M793" s="20" t="s">
        <v>4920</v>
      </c>
      <c r="N793" s="20" t="s">
        <v>106</v>
      </c>
      <c r="O793" s="5">
        <v>701</v>
      </c>
      <c r="P793" s="1">
        <v>163</v>
      </c>
    </row>
    <row r="794" spans="1:16" ht="12.75">
      <c r="A794" s="1" t="s">
        <v>4003</v>
      </c>
      <c r="B794" s="1" t="s">
        <v>4039</v>
      </c>
      <c r="C794" s="16" t="s">
        <v>4897</v>
      </c>
      <c r="D794" s="8">
        <v>0.42</v>
      </c>
      <c r="E794" s="15" t="s">
        <v>4040</v>
      </c>
      <c r="F794" s="1" t="s">
        <v>3959</v>
      </c>
      <c r="G794" s="1" t="s">
        <v>3960</v>
      </c>
      <c r="H794" s="1" t="s">
        <v>4041</v>
      </c>
      <c r="I794" s="1" t="s">
        <v>4042</v>
      </c>
      <c r="J794" s="1" t="s">
        <v>40</v>
      </c>
      <c r="K794" s="1">
        <v>1995</v>
      </c>
      <c r="L794" s="5"/>
      <c r="M794" s="20" t="s">
        <v>4920</v>
      </c>
      <c r="N794" s="20" t="s">
        <v>106</v>
      </c>
      <c r="O794" s="5">
        <v>701</v>
      </c>
      <c r="P794" s="1">
        <v>164</v>
      </c>
    </row>
    <row r="795" spans="1:16" ht="12.75">
      <c r="A795" s="1" t="s">
        <v>4003</v>
      </c>
      <c r="B795" s="1" t="s">
        <v>4039</v>
      </c>
      <c r="C795" s="16" t="s">
        <v>4897</v>
      </c>
      <c r="D795" s="8">
        <v>0</v>
      </c>
      <c r="E795" s="15" t="s">
        <v>4040</v>
      </c>
      <c r="F795" s="1" t="s">
        <v>3959</v>
      </c>
      <c r="G795" s="1" t="s">
        <v>3960</v>
      </c>
      <c r="H795" s="1" t="s">
        <v>4041</v>
      </c>
      <c r="I795" s="1" t="s">
        <v>4042</v>
      </c>
      <c r="J795" s="1" t="s">
        <v>40</v>
      </c>
      <c r="K795" s="1">
        <v>1995</v>
      </c>
      <c r="L795" s="5"/>
      <c r="M795" s="20" t="s">
        <v>4920</v>
      </c>
      <c r="N795" s="20" t="s">
        <v>106</v>
      </c>
      <c r="O795" s="5">
        <v>701</v>
      </c>
      <c r="P795" s="1">
        <v>165</v>
      </c>
    </row>
    <row r="796" spans="1:16" ht="12.75">
      <c r="A796" s="1" t="s">
        <v>4003</v>
      </c>
      <c r="B796" s="1" t="s">
        <v>4039</v>
      </c>
      <c r="C796" s="16" t="s">
        <v>4897</v>
      </c>
      <c r="D796" s="8">
        <v>0.51</v>
      </c>
      <c r="E796" s="15" t="s">
        <v>4040</v>
      </c>
      <c r="F796" s="1" t="s">
        <v>3959</v>
      </c>
      <c r="G796" s="1" t="s">
        <v>3960</v>
      </c>
      <c r="H796" s="1" t="s">
        <v>4041</v>
      </c>
      <c r="I796" s="1" t="s">
        <v>4042</v>
      </c>
      <c r="J796" s="1" t="s">
        <v>40</v>
      </c>
      <c r="K796" s="1">
        <v>1995</v>
      </c>
      <c r="L796" s="5"/>
      <c r="M796" s="20" t="s">
        <v>4920</v>
      </c>
      <c r="N796" s="20" t="s">
        <v>106</v>
      </c>
      <c r="O796" s="5">
        <v>701</v>
      </c>
      <c r="P796" s="1">
        <v>166</v>
      </c>
    </row>
    <row r="797" spans="1:16" ht="12.75">
      <c r="A797" s="1" t="s">
        <v>4003</v>
      </c>
      <c r="B797" s="1" t="s">
        <v>4039</v>
      </c>
      <c r="C797" s="16" t="s">
        <v>4897</v>
      </c>
      <c r="D797" s="8">
        <v>0.43</v>
      </c>
      <c r="E797" s="15" t="s">
        <v>4040</v>
      </c>
      <c r="F797" s="1" t="s">
        <v>3959</v>
      </c>
      <c r="G797" s="1" t="s">
        <v>3960</v>
      </c>
      <c r="H797" s="1" t="s">
        <v>4041</v>
      </c>
      <c r="I797" s="1" t="s">
        <v>4042</v>
      </c>
      <c r="J797" s="1" t="s">
        <v>40</v>
      </c>
      <c r="K797" s="1">
        <v>1995</v>
      </c>
      <c r="L797" s="5"/>
      <c r="M797" s="20" t="s">
        <v>4920</v>
      </c>
      <c r="N797" s="20" t="s">
        <v>106</v>
      </c>
      <c r="O797" s="5">
        <v>701</v>
      </c>
      <c r="P797" s="1">
        <v>167</v>
      </c>
    </row>
    <row r="798" spans="1:16" ht="12.75">
      <c r="A798" s="1" t="s">
        <v>4003</v>
      </c>
      <c r="B798" s="1" t="s">
        <v>4039</v>
      </c>
      <c r="C798" s="16" t="s">
        <v>4897</v>
      </c>
      <c r="D798" s="8">
        <v>0.41</v>
      </c>
      <c r="E798" s="15" t="s">
        <v>4040</v>
      </c>
      <c r="F798" s="1" t="s">
        <v>3959</v>
      </c>
      <c r="G798" s="1" t="s">
        <v>3960</v>
      </c>
      <c r="H798" s="1" t="s">
        <v>4041</v>
      </c>
      <c r="I798" s="1" t="s">
        <v>4042</v>
      </c>
      <c r="J798" s="1" t="s">
        <v>40</v>
      </c>
      <c r="K798" s="1">
        <v>1995</v>
      </c>
      <c r="L798" s="5"/>
      <c r="M798" s="20" t="s">
        <v>4920</v>
      </c>
      <c r="N798" s="20" t="s">
        <v>106</v>
      </c>
      <c r="O798" s="5">
        <v>701</v>
      </c>
      <c r="P798" s="1">
        <v>168</v>
      </c>
    </row>
    <row r="799" spans="1:16" ht="12.75">
      <c r="A799" s="1" t="s">
        <v>4003</v>
      </c>
      <c r="B799" s="1" t="s">
        <v>4039</v>
      </c>
      <c r="C799" s="16" t="s">
        <v>4897</v>
      </c>
      <c r="D799" s="8">
        <v>0.58</v>
      </c>
      <c r="E799" s="15" t="s">
        <v>4040</v>
      </c>
      <c r="F799" s="1" t="s">
        <v>3959</v>
      </c>
      <c r="G799" s="1" t="s">
        <v>3960</v>
      </c>
      <c r="H799" s="1" t="s">
        <v>4041</v>
      </c>
      <c r="I799" s="1" t="s">
        <v>4042</v>
      </c>
      <c r="J799" s="1" t="s">
        <v>40</v>
      </c>
      <c r="K799" s="1">
        <v>1995</v>
      </c>
      <c r="L799" s="5"/>
      <c r="M799" s="20" t="s">
        <v>4920</v>
      </c>
      <c r="N799" s="20" t="s">
        <v>106</v>
      </c>
      <c r="O799" s="5">
        <v>701</v>
      </c>
      <c r="P799" s="1">
        <v>169</v>
      </c>
    </row>
    <row r="800" spans="1:16" ht="12.75">
      <c r="A800" s="1" t="s">
        <v>4003</v>
      </c>
      <c r="B800" s="1" t="s">
        <v>4039</v>
      </c>
      <c r="C800" s="16" t="s">
        <v>4897</v>
      </c>
      <c r="D800" s="8">
        <v>0.62</v>
      </c>
      <c r="E800" s="15" t="s">
        <v>4040</v>
      </c>
      <c r="F800" s="1" t="s">
        <v>3959</v>
      </c>
      <c r="G800" s="1" t="s">
        <v>3960</v>
      </c>
      <c r="H800" s="1" t="s">
        <v>4041</v>
      </c>
      <c r="I800" s="1" t="s">
        <v>4042</v>
      </c>
      <c r="J800" s="1" t="s">
        <v>40</v>
      </c>
      <c r="K800" s="1">
        <v>1995</v>
      </c>
      <c r="L800" s="5"/>
      <c r="M800" s="20" t="s">
        <v>4920</v>
      </c>
      <c r="N800" s="20" t="s">
        <v>106</v>
      </c>
      <c r="O800" s="5">
        <v>701</v>
      </c>
      <c r="P800" s="1">
        <v>170</v>
      </c>
    </row>
    <row r="801" spans="1:16" ht="12.75">
      <c r="A801" s="1" t="s">
        <v>4003</v>
      </c>
      <c r="B801" s="1" t="s">
        <v>4039</v>
      </c>
      <c r="C801" s="16" t="s">
        <v>4897</v>
      </c>
      <c r="D801" s="8">
        <v>0.55</v>
      </c>
      <c r="E801" s="15" t="s">
        <v>4040</v>
      </c>
      <c r="F801" s="1" t="s">
        <v>3959</v>
      </c>
      <c r="G801" s="1" t="s">
        <v>3960</v>
      </c>
      <c r="H801" s="1" t="s">
        <v>4041</v>
      </c>
      <c r="I801" s="1" t="s">
        <v>4042</v>
      </c>
      <c r="J801" s="1" t="s">
        <v>40</v>
      </c>
      <c r="K801" s="1">
        <v>1995</v>
      </c>
      <c r="L801" s="5"/>
      <c r="M801" s="20" t="s">
        <v>4920</v>
      </c>
      <c r="N801" s="20" t="s">
        <v>106</v>
      </c>
      <c r="O801" s="5">
        <v>701</v>
      </c>
      <c r="P801" s="1">
        <v>172</v>
      </c>
    </row>
    <row r="802" spans="1:16" ht="12.75">
      <c r="A802" s="1" t="s">
        <v>4003</v>
      </c>
      <c r="B802" s="1" t="s">
        <v>4039</v>
      </c>
      <c r="C802" s="16" t="s">
        <v>4897</v>
      </c>
      <c r="D802" s="8">
        <v>0.57</v>
      </c>
      <c r="E802" s="15" t="s">
        <v>4040</v>
      </c>
      <c r="F802" s="1" t="s">
        <v>3959</v>
      </c>
      <c r="G802" s="1" t="s">
        <v>3960</v>
      </c>
      <c r="H802" s="1" t="s">
        <v>4041</v>
      </c>
      <c r="I802" s="1" t="s">
        <v>4042</v>
      </c>
      <c r="J802" s="1" t="s">
        <v>40</v>
      </c>
      <c r="K802" s="1">
        <v>1995</v>
      </c>
      <c r="L802" s="5"/>
      <c r="M802" s="20" t="s">
        <v>4920</v>
      </c>
      <c r="N802" s="20" t="s">
        <v>106</v>
      </c>
      <c r="O802" s="5">
        <v>701</v>
      </c>
      <c r="P802" s="1">
        <v>173</v>
      </c>
    </row>
    <row r="803" spans="1:16" ht="12.75">
      <c r="A803" s="1" t="s">
        <v>4003</v>
      </c>
      <c r="B803" s="1" t="s">
        <v>4039</v>
      </c>
      <c r="C803" s="16" t="s">
        <v>4897</v>
      </c>
      <c r="D803" s="8">
        <v>0.61</v>
      </c>
      <c r="E803" s="15" t="s">
        <v>4040</v>
      </c>
      <c r="F803" s="1" t="s">
        <v>3959</v>
      </c>
      <c r="G803" s="1" t="s">
        <v>3960</v>
      </c>
      <c r="H803" s="1" t="s">
        <v>4041</v>
      </c>
      <c r="I803" s="1" t="s">
        <v>4042</v>
      </c>
      <c r="J803" s="1" t="s">
        <v>40</v>
      </c>
      <c r="K803" s="1">
        <v>1995</v>
      </c>
      <c r="L803" s="5"/>
      <c r="M803" s="20" t="s">
        <v>4920</v>
      </c>
      <c r="N803" s="20" t="s">
        <v>106</v>
      </c>
      <c r="O803" s="5">
        <v>701</v>
      </c>
      <c r="P803" s="1">
        <v>174</v>
      </c>
    </row>
    <row r="804" spans="1:16" ht="12.75">
      <c r="A804" s="1" t="s">
        <v>4003</v>
      </c>
      <c r="B804" s="1" t="s">
        <v>4039</v>
      </c>
      <c r="C804" s="16" t="s">
        <v>4897</v>
      </c>
      <c r="D804" s="8">
        <v>0.51</v>
      </c>
      <c r="E804" s="15" t="s">
        <v>4040</v>
      </c>
      <c r="F804" s="1" t="s">
        <v>3959</v>
      </c>
      <c r="G804" s="1" t="s">
        <v>3960</v>
      </c>
      <c r="H804" s="1" t="s">
        <v>4041</v>
      </c>
      <c r="I804" s="1" t="s">
        <v>4042</v>
      </c>
      <c r="J804" s="1" t="s">
        <v>40</v>
      </c>
      <c r="K804" s="1">
        <v>1995</v>
      </c>
      <c r="L804" s="5"/>
      <c r="M804" s="20" t="s">
        <v>4920</v>
      </c>
      <c r="N804" s="20" t="s">
        <v>106</v>
      </c>
      <c r="O804" s="5">
        <v>701</v>
      </c>
      <c r="P804" s="1">
        <v>175</v>
      </c>
    </row>
    <row r="805" spans="1:16" ht="12.75">
      <c r="A805" s="1" t="s">
        <v>4003</v>
      </c>
      <c r="B805" s="1" t="s">
        <v>4039</v>
      </c>
      <c r="C805" s="16" t="s">
        <v>4897</v>
      </c>
      <c r="D805" s="8">
        <v>0.52</v>
      </c>
      <c r="E805" s="15" t="s">
        <v>4040</v>
      </c>
      <c r="F805" s="1" t="s">
        <v>3959</v>
      </c>
      <c r="G805" s="1" t="s">
        <v>3960</v>
      </c>
      <c r="H805" s="1" t="s">
        <v>4041</v>
      </c>
      <c r="I805" s="1" t="s">
        <v>4042</v>
      </c>
      <c r="J805" s="1" t="s">
        <v>40</v>
      </c>
      <c r="K805" s="1">
        <v>1995</v>
      </c>
      <c r="L805" s="5"/>
      <c r="M805" s="20" t="s">
        <v>4920</v>
      </c>
      <c r="N805" s="20" t="s">
        <v>106</v>
      </c>
      <c r="O805" s="5">
        <v>701</v>
      </c>
      <c r="P805" s="1">
        <v>176</v>
      </c>
    </row>
    <row r="806" spans="1:16" ht="12.75">
      <c r="A806" s="1" t="s">
        <v>4003</v>
      </c>
      <c r="B806" s="1" t="s">
        <v>4039</v>
      </c>
      <c r="C806" s="16" t="s">
        <v>4897</v>
      </c>
      <c r="D806" s="8">
        <v>0.54</v>
      </c>
      <c r="E806" s="15" t="s">
        <v>4040</v>
      </c>
      <c r="F806" s="1" t="s">
        <v>3959</v>
      </c>
      <c r="G806" s="1" t="s">
        <v>3960</v>
      </c>
      <c r="H806" s="1" t="s">
        <v>4041</v>
      </c>
      <c r="I806" s="1" t="s">
        <v>4042</v>
      </c>
      <c r="J806" s="1" t="s">
        <v>40</v>
      </c>
      <c r="K806" s="1">
        <v>1995</v>
      </c>
      <c r="L806" s="5"/>
      <c r="M806" s="20" t="s">
        <v>4920</v>
      </c>
      <c r="N806" s="20" t="s">
        <v>106</v>
      </c>
      <c r="O806" s="5">
        <v>701</v>
      </c>
      <c r="P806" s="1">
        <v>177</v>
      </c>
    </row>
    <row r="807" spans="1:16" ht="12.75">
      <c r="A807" s="1" t="s">
        <v>4003</v>
      </c>
      <c r="B807" s="1" t="s">
        <v>4039</v>
      </c>
      <c r="C807" s="16" t="s">
        <v>4897</v>
      </c>
      <c r="D807" s="8">
        <v>0.53</v>
      </c>
      <c r="E807" s="15" t="s">
        <v>4040</v>
      </c>
      <c r="F807" s="1" t="s">
        <v>3959</v>
      </c>
      <c r="G807" s="1" t="s">
        <v>3960</v>
      </c>
      <c r="H807" s="1" t="s">
        <v>4041</v>
      </c>
      <c r="I807" s="1" t="s">
        <v>4042</v>
      </c>
      <c r="J807" s="1" t="s">
        <v>40</v>
      </c>
      <c r="K807" s="1">
        <v>1995</v>
      </c>
      <c r="L807" s="5"/>
      <c r="M807" s="20" t="s">
        <v>4920</v>
      </c>
      <c r="N807" s="20" t="s">
        <v>106</v>
      </c>
      <c r="O807" s="5">
        <v>701</v>
      </c>
      <c r="P807" s="1">
        <v>178</v>
      </c>
    </row>
    <row r="808" spans="1:16" ht="12.75">
      <c r="A808" s="1" t="s">
        <v>4003</v>
      </c>
      <c r="B808" s="1" t="s">
        <v>4039</v>
      </c>
      <c r="C808" s="16" t="s">
        <v>4897</v>
      </c>
      <c r="D808" s="8">
        <v>0.56</v>
      </c>
      <c r="E808" s="15" t="s">
        <v>4040</v>
      </c>
      <c r="F808" s="1" t="s">
        <v>3959</v>
      </c>
      <c r="G808" s="1" t="s">
        <v>3960</v>
      </c>
      <c r="H808" s="1" t="s">
        <v>4041</v>
      </c>
      <c r="I808" s="1" t="s">
        <v>4042</v>
      </c>
      <c r="J808" s="1" t="s">
        <v>40</v>
      </c>
      <c r="K808" s="1">
        <v>1995</v>
      </c>
      <c r="L808" s="5"/>
      <c r="M808" s="20" t="s">
        <v>4920</v>
      </c>
      <c r="N808" s="20" t="s">
        <v>106</v>
      </c>
      <c r="O808" s="5">
        <v>701</v>
      </c>
      <c r="P808" s="1">
        <v>179</v>
      </c>
    </row>
    <row r="809" spans="1:16" ht="12.75">
      <c r="A809" s="1" t="s">
        <v>4003</v>
      </c>
      <c r="B809" s="1" t="s">
        <v>4039</v>
      </c>
      <c r="C809" s="16" t="s">
        <v>4897</v>
      </c>
      <c r="D809" s="8">
        <v>0.57</v>
      </c>
      <c r="E809" s="15" t="s">
        <v>4040</v>
      </c>
      <c r="F809" s="1" t="s">
        <v>3959</v>
      </c>
      <c r="G809" s="1" t="s">
        <v>3960</v>
      </c>
      <c r="H809" s="1" t="s">
        <v>4041</v>
      </c>
      <c r="I809" s="1" t="s">
        <v>4042</v>
      </c>
      <c r="J809" s="1" t="s">
        <v>40</v>
      </c>
      <c r="K809" s="1">
        <v>1995</v>
      </c>
      <c r="L809" s="5"/>
      <c r="M809" s="20" t="s">
        <v>4920</v>
      </c>
      <c r="N809" s="20" t="s">
        <v>106</v>
      </c>
      <c r="O809" s="5">
        <v>701</v>
      </c>
      <c r="P809" s="1">
        <v>180</v>
      </c>
    </row>
    <row r="810" spans="1:16" ht="12.75">
      <c r="A810" s="1" t="s">
        <v>4003</v>
      </c>
      <c r="B810" s="1" t="s">
        <v>4039</v>
      </c>
      <c r="C810" s="16" t="s">
        <v>4897</v>
      </c>
      <c r="D810" s="8">
        <v>0.5</v>
      </c>
      <c r="E810" s="15" t="s">
        <v>4040</v>
      </c>
      <c r="F810" s="1" t="s">
        <v>3959</v>
      </c>
      <c r="G810" s="1" t="s">
        <v>3960</v>
      </c>
      <c r="H810" s="1" t="s">
        <v>4041</v>
      </c>
      <c r="I810" s="1" t="s">
        <v>4042</v>
      </c>
      <c r="J810" s="1" t="s">
        <v>40</v>
      </c>
      <c r="K810" s="1">
        <v>1997</v>
      </c>
      <c r="L810" s="5"/>
      <c r="M810" s="20" t="s">
        <v>4920</v>
      </c>
      <c r="N810" s="20" t="s">
        <v>106</v>
      </c>
      <c r="O810" s="5">
        <v>700</v>
      </c>
      <c r="P810" s="1">
        <v>280</v>
      </c>
    </row>
    <row r="811" spans="1:16" ht="12.75">
      <c r="A811" s="1" t="s">
        <v>4003</v>
      </c>
      <c r="B811" s="1" t="s">
        <v>4039</v>
      </c>
      <c r="C811" s="16" t="s">
        <v>4897</v>
      </c>
      <c r="D811" s="8">
        <v>0.51</v>
      </c>
      <c r="E811" s="15" t="s">
        <v>4040</v>
      </c>
      <c r="F811" s="1" t="s">
        <v>3959</v>
      </c>
      <c r="G811" s="1" t="s">
        <v>3960</v>
      </c>
      <c r="H811" s="1" t="s">
        <v>4041</v>
      </c>
      <c r="I811" s="1" t="s">
        <v>4042</v>
      </c>
      <c r="J811" s="1" t="s">
        <v>40</v>
      </c>
      <c r="K811" s="1">
        <v>1997</v>
      </c>
      <c r="L811" s="5"/>
      <c r="M811" s="20" t="s">
        <v>4920</v>
      </c>
      <c r="N811" s="20" t="s">
        <v>106</v>
      </c>
      <c r="O811" s="5">
        <v>700</v>
      </c>
      <c r="P811" s="1">
        <v>281</v>
      </c>
    </row>
    <row r="812" spans="1:16" ht="12.75">
      <c r="A812" s="1" t="s">
        <v>4003</v>
      </c>
      <c r="B812" s="1" t="s">
        <v>4039</v>
      </c>
      <c r="C812" s="16" t="s">
        <v>4897</v>
      </c>
      <c r="D812" s="8">
        <v>0.51</v>
      </c>
      <c r="E812" s="15" t="s">
        <v>4040</v>
      </c>
      <c r="F812" s="1" t="s">
        <v>3959</v>
      </c>
      <c r="G812" s="1" t="s">
        <v>3960</v>
      </c>
      <c r="H812" s="1" t="s">
        <v>4041</v>
      </c>
      <c r="I812" s="1" t="s">
        <v>4042</v>
      </c>
      <c r="J812" s="1" t="s">
        <v>40</v>
      </c>
      <c r="K812" s="1">
        <v>1997</v>
      </c>
      <c r="L812" s="5"/>
      <c r="M812" s="20" t="s">
        <v>4920</v>
      </c>
      <c r="N812" s="20" t="s">
        <v>106</v>
      </c>
      <c r="O812" s="5">
        <v>700</v>
      </c>
      <c r="P812" s="1">
        <v>282</v>
      </c>
    </row>
    <row r="813" spans="1:16" ht="12.75">
      <c r="A813" s="1" t="s">
        <v>4003</v>
      </c>
      <c r="B813" s="1" t="s">
        <v>4039</v>
      </c>
      <c r="C813" s="16" t="s">
        <v>4897</v>
      </c>
      <c r="D813" s="8">
        <v>0.53</v>
      </c>
      <c r="E813" s="15" t="s">
        <v>4040</v>
      </c>
      <c r="F813" s="1" t="s">
        <v>3959</v>
      </c>
      <c r="G813" s="1" t="s">
        <v>3960</v>
      </c>
      <c r="H813" s="1" t="s">
        <v>4041</v>
      </c>
      <c r="I813" s="1" t="s">
        <v>4042</v>
      </c>
      <c r="J813" s="1" t="s">
        <v>40</v>
      </c>
      <c r="K813" s="1">
        <v>1997</v>
      </c>
      <c r="L813" s="5"/>
      <c r="M813" s="20" t="s">
        <v>4920</v>
      </c>
      <c r="N813" s="20" t="s">
        <v>106</v>
      </c>
      <c r="O813" s="5">
        <v>700</v>
      </c>
      <c r="P813" s="1">
        <v>283</v>
      </c>
    </row>
    <row r="814" spans="1:16" ht="12.75">
      <c r="A814" s="1" t="s">
        <v>4003</v>
      </c>
      <c r="B814" s="1" t="s">
        <v>4039</v>
      </c>
      <c r="C814" s="16" t="s">
        <v>4897</v>
      </c>
      <c r="D814" s="8">
        <v>0.5</v>
      </c>
      <c r="E814" s="15" t="s">
        <v>4040</v>
      </c>
      <c r="F814" s="1" t="s">
        <v>3959</v>
      </c>
      <c r="G814" s="1" t="s">
        <v>3960</v>
      </c>
      <c r="H814" s="1" t="s">
        <v>4041</v>
      </c>
      <c r="I814" s="1" t="s">
        <v>4042</v>
      </c>
      <c r="J814" s="1" t="s">
        <v>40</v>
      </c>
      <c r="K814" s="1">
        <v>1997</v>
      </c>
      <c r="L814" s="5"/>
      <c r="M814" s="20" t="s">
        <v>4920</v>
      </c>
      <c r="N814" s="20" t="s">
        <v>106</v>
      </c>
      <c r="O814" s="5">
        <v>700</v>
      </c>
      <c r="P814" s="1">
        <v>284</v>
      </c>
    </row>
    <row r="815" spans="1:16" ht="12.75">
      <c r="A815" s="1" t="s">
        <v>4003</v>
      </c>
      <c r="B815" s="1" t="s">
        <v>4039</v>
      </c>
      <c r="C815" s="16" t="s">
        <v>4897</v>
      </c>
      <c r="D815" s="8">
        <v>0.46</v>
      </c>
      <c r="E815" s="15" t="s">
        <v>4040</v>
      </c>
      <c r="F815" s="1" t="s">
        <v>3959</v>
      </c>
      <c r="G815" s="1" t="s">
        <v>3960</v>
      </c>
      <c r="H815" s="1" t="s">
        <v>4041</v>
      </c>
      <c r="I815" s="1" t="s">
        <v>4042</v>
      </c>
      <c r="J815" s="1" t="s">
        <v>40</v>
      </c>
      <c r="K815" s="1">
        <v>1997</v>
      </c>
      <c r="L815" s="5"/>
      <c r="M815" s="20" t="s">
        <v>4920</v>
      </c>
      <c r="N815" s="20" t="s">
        <v>106</v>
      </c>
      <c r="O815" s="5">
        <v>700</v>
      </c>
      <c r="P815" s="1">
        <v>285</v>
      </c>
    </row>
    <row r="816" spans="1:16" ht="12.75">
      <c r="A816" s="1" t="s">
        <v>4003</v>
      </c>
      <c r="B816" s="1" t="s">
        <v>4039</v>
      </c>
      <c r="C816" s="16" t="s">
        <v>4897</v>
      </c>
      <c r="D816" s="8">
        <v>0.42</v>
      </c>
      <c r="E816" s="15" t="s">
        <v>4040</v>
      </c>
      <c r="F816" s="1" t="s">
        <v>3959</v>
      </c>
      <c r="G816" s="1" t="s">
        <v>3960</v>
      </c>
      <c r="H816" s="1" t="s">
        <v>4041</v>
      </c>
      <c r="I816" s="1" t="s">
        <v>4042</v>
      </c>
      <c r="J816" s="1" t="s">
        <v>40</v>
      </c>
      <c r="K816" s="1">
        <v>1997</v>
      </c>
      <c r="L816" s="5"/>
      <c r="M816" s="20" t="s">
        <v>4920</v>
      </c>
      <c r="N816" s="20" t="s">
        <v>106</v>
      </c>
      <c r="O816" s="5">
        <v>700</v>
      </c>
      <c r="P816" s="1">
        <v>286</v>
      </c>
    </row>
    <row r="817" spans="1:16" ht="12.75">
      <c r="A817" s="1" t="s">
        <v>4003</v>
      </c>
      <c r="B817" s="1" t="s">
        <v>4039</v>
      </c>
      <c r="C817" s="16" t="s">
        <v>4897</v>
      </c>
      <c r="D817" s="8">
        <v>0.43</v>
      </c>
      <c r="E817" s="15" t="s">
        <v>4040</v>
      </c>
      <c r="F817" s="1" t="s">
        <v>3959</v>
      </c>
      <c r="G817" s="1" t="s">
        <v>3960</v>
      </c>
      <c r="H817" s="1" t="s">
        <v>4041</v>
      </c>
      <c r="I817" s="1" t="s">
        <v>4042</v>
      </c>
      <c r="J817" s="1" t="s">
        <v>40</v>
      </c>
      <c r="K817" s="1">
        <v>1997</v>
      </c>
      <c r="L817" s="5"/>
      <c r="M817" s="20" t="s">
        <v>4920</v>
      </c>
      <c r="N817" s="20" t="s">
        <v>106</v>
      </c>
      <c r="O817" s="5">
        <v>700</v>
      </c>
      <c r="P817" s="1">
        <v>287</v>
      </c>
    </row>
    <row r="818" spans="1:16" ht="12.75">
      <c r="A818" s="1" t="s">
        <v>4003</v>
      </c>
      <c r="B818" s="1" t="s">
        <v>4039</v>
      </c>
      <c r="C818" s="16" t="s">
        <v>4897</v>
      </c>
      <c r="D818" s="8">
        <v>0.41</v>
      </c>
      <c r="E818" s="15" t="s">
        <v>4040</v>
      </c>
      <c r="F818" s="1" t="s">
        <v>3959</v>
      </c>
      <c r="G818" s="1" t="s">
        <v>3960</v>
      </c>
      <c r="H818" s="1" t="s">
        <v>4041</v>
      </c>
      <c r="I818" s="1" t="s">
        <v>4042</v>
      </c>
      <c r="J818" s="1" t="s">
        <v>40</v>
      </c>
      <c r="K818" s="1">
        <v>1997</v>
      </c>
      <c r="L818" s="5"/>
      <c r="M818" s="20" t="s">
        <v>4920</v>
      </c>
      <c r="N818" s="20" t="s">
        <v>106</v>
      </c>
      <c r="O818" s="5">
        <v>700</v>
      </c>
      <c r="P818" s="1">
        <v>288</v>
      </c>
    </row>
    <row r="819" spans="1:16" ht="12.75">
      <c r="A819" s="1" t="s">
        <v>4003</v>
      </c>
      <c r="B819" s="1" t="s">
        <v>4039</v>
      </c>
      <c r="C819" s="16" t="s">
        <v>4897</v>
      </c>
      <c r="D819" s="8">
        <v>0.43</v>
      </c>
      <c r="E819" s="15" t="s">
        <v>4040</v>
      </c>
      <c r="F819" s="1" t="s">
        <v>3959</v>
      </c>
      <c r="G819" s="1" t="s">
        <v>3960</v>
      </c>
      <c r="H819" s="1" t="s">
        <v>4041</v>
      </c>
      <c r="I819" s="1" t="s">
        <v>4042</v>
      </c>
      <c r="J819" s="1" t="s">
        <v>40</v>
      </c>
      <c r="K819" s="1">
        <v>1997</v>
      </c>
      <c r="L819" s="5"/>
      <c r="M819" s="20" t="s">
        <v>4920</v>
      </c>
      <c r="N819" s="20" t="s">
        <v>106</v>
      </c>
      <c r="O819" s="5">
        <v>700</v>
      </c>
      <c r="P819" s="1">
        <v>289</v>
      </c>
    </row>
    <row r="820" spans="1:16" ht="12.75">
      <c r="A820" s="1" t="s">
        <v>4003</v>
      </c>
      <c r="B820" s="1" t="s">
        <v>4039</v>
      </c>
      <c r="C820" s="16" t="s">
        <v>4897</v>
      </c>
      <c r="D820" s="8">
        <v>0.58</v>
      </c>
      <c r="E820" s="15" t="s">
        <v>4040</v>
      </c>
      <c r="F820" s="1" t="s">
        <v>3959</v>
      </c>
      <c r="G820" s="1" t="s">
        <v>3960</v>
      </c>
      <c r="H820" s="1" t="s">
        <v>4041</v>
      </c>
      <c r="I820" s="1" t="s">
        <v>4042</v>
      </c>
      <c r="J820" s="1" t="s">
        <v>40</v>
      </c>
      <c r="K820" s="1">
        <v>1997</v>
      </c>
      <c r="L820" s="5"/>
      <c r="M820" s="20" t="s">
        <v>4920</v>
      </c>
      <c r="N820" s="20" t="s">
        <v>106</v>
      </c>
      <c r="O820" s="5">
        <v>700</v>
      </c>
      <c r="P820" s="1">
        <v>290</v>
      </c>
    </row>
    <row r="821" spans="1:16" ht="12.75">
      <c r="A821" s="1" t="s">
        <v>4003</v>
      </c>
      <c r="B821" s="1" t="s">
        <v>4039</v>
      </c>
      <c r="C821" s="16" t="s">
        <v>4897</v>
      </c>
      <c r="D821" s="8">
        <v>0.55</v>
      </c>
      <c r="E821" s="15" t="s">
        <v>4040</v>
      </c>
      <c r="F821" s="1" t="s">
        <v>3959</v>
      </c>
      <c r="G821" s="1" t="s">
        <v>3960</v>
      </c>
      <c r="H821" s="1" t="s">
        <v>4041</v>
      </c>
      <c r="I821" s="1" t="s">
        <v>4042</v>
      </c>
      <c r="J821" s="1" t="s">
        <v>40</v>
      </c>
      <c r="K821" s="1">
        <v>1997</v>
      </c>
      <c r="L821" s="5"/>
      <c r="M821" s="20" t="s">
        <v>4920</v>
      </c>
      <c r="N821" s="20" t="s">
        <v>106</v>
      </c>
      <c r="O821" s="5">
        <v>700</v>
      </c>
      <c r="P821" s="1">
        <v>291</v>
      </c>
    </row>
    <row r="822" spans="1:16" ht="12.75">
      <c r="A822" s="1" t="s">
        <v>4003</v>
      </c>
      <c r="B822" s="1" t="s">
        <v>4039</v>
      </c>
      <c r="C822" s="16" t="s">
        <v>4897</v>
      </c>
      <c r="D822" s="8">
        <v>0.58</v>
      </c>
      <c r="E822" s="15" t="s">
        <v>4040</v>
      </c>
      <c r="F822" s="1" t="s">
        <v>3959</v>
      </c>
      <c r="G822" s="1" t="s">
        <v>3960</v>
      </c>
      <c r="H822" s="1" t="s">
        <v>4041</v>
      </c>
      <c r="I822" s="1" t="s">
        <v>4042</v>
      </c>
      <c r="J822" s="1" t="s">
        <v>40</v>
      </c>
      <c r="K822" s="1">
        <v>1997</v>
      </c>
      <c r="L822" s="5"/>
      <c r="M822" s="20" t="s">
        <v>4920</v>
      </c>
      <c r="N822" s="20" t="s">
        <v>106</v>
      </c>
      <c r="O822" s="5">
        <v>700</v>
      </c>
      <c r="P822" s="1">
        <v>292</v>
      </c>
    </row>
    <row r="823" spans="1:16" ht="12.75">
      <c r="A823" s="1" t="s">
        <v>4003</v>
      </c>
      <c r="B823" s="1" t="s">
        <v>4039</v>
      </c>
      <c r="C823" s="16" t="s">
        <v>4897</v>
      </c>
      <c r="D823" s="8">
        <v>0.55</v>
      </c>
      <c r="E823" s="15" t="s">
        <v>4040</v>
      </c>
      <c r="F823" s="1" t="s">
        <v>3959</v>
      </c>
      <c r="G823" s="1" t="s">
        <v>3960</v>
      </c>
      <c r="H823" s="1" t="s">
        <v>4041</v>
      </c>
      <c r="I823" s="1" t="s">
        <v>4042</v>
      </c>
      <c r="J823" s="1" t="s">
        <v>40</v>
      </c>
      <c r="K823" s="1">
        <v>1997</v>
      </c>
      <c r="L823" s="5"/>
      <c r="M823" s="20" t="s">
        <v>4920</v>
      </c>
      <c r="N823" s="20" t="s">
        <v>106</v>
      </c>
      <c r="O823" s="5">
        <v>700</v>
      </c>
      <c r="P823" s="1">
        <v>293</v>
      </c>
    </row>
    <row r="824" spans="1:16" ht="12.75">
      <c r="A824" s="1" t="s">
        <v>4003</v>
      </c>
      <c r="B824" s="1" t="s">
        <v>4039</v>
      </c>
      <c r="C824" s="16" t="s">
        <v>4897</v>
      </c>
      <c r="D824" s="8">
        <v>0.42</v>
      </c>
      <c r="E824" s="15" t="s">
        <v>4040</v>
      </c>
      <c r="F824" s="1" t="s">
        <v>3959</v>
      </c>
      <c r="G824" s="1" t="s">
        <v>3960</v>
      </c>
      <c r="H824" s="1" t="s">
        <v>4041</v>
      </c>
      <c r="I824" s="1" t="s">
        <v>4042</v>
      </c>
      <c r="J824" s="1" t="s">
        <v>40</v>
      </c>
      <c r="K824" s="1">
        <v>1997</v>
      </c>
      <c r="L824" s="5"/>
      <c r="M824" s="20" t="s">
        <v>4920</v>
      </c>
      <c r="N824" s="20" t="s">
        <v>106</v>
      </c>
      <c r="O824" s="5">
        <v>700</v>
      </c>
      <c r="P824" s="1">
        <v>294</v>
      </c>
    </row>
    <row r="825" spans="1:16" ht="12.75">
      <c r="A825" s="1" t="s">
        <v>4003</v>
      </c>
      <c r="B825" s="1" t="s">
        <v>4039</v>
      </c>
      <c r="C825" s="16" t="s">
        <v>4897</v>
      </c>
      <c r="D825" s="8">
        <v>0.45</v>
      </c>
      <c r="E825" s="15" t="s">
        <v>4040</v>
      </c>
      <c r="F825" s="1" t="s">
        <v>3959</v>
      </c>
      <c r="G825" s="1" t="s">
        <v>3960</v>
      </c>
      <c r="H825" s="1" t="s">
        <v>4041</v>
      </c>
      <c r="I825" s="1" t="s">
        <v>4042</v>
      </c>
      <c r="J825" s="1" t="s">
        <v>40</v>
      </c>
      <c r="K825" s="1">
        <v>1997</v>
      </c>
      <c r="L825" s="5"/>
      <c r="M825" s="20" t="s">
        <v>4920</v>
      </c>
      <c r="N825" s="20" t="s">
        <v>106</v>
      </c>
      <c r="O825" s="5">
        <v>700</v>
      </c>
      <c r="P825" s="1">
        <v>295</v>
      </c>
    </row>
    <row r="826" spans="1:16" ht="12.75">
      <c r="A826" s="1" t="s">
        <v>4003</v>
      </c>
      <c r="B826" s="1" t="s">
        <v>4039</v>
      </c>
      <c r="C826" s="16" t="s">
        <v>4897</v>
      </c>
      <c r="D826" s="8">
        <v>0.41</v>
      </c>
      <c r="E826" s="15" t="s">
        <v>4040</v>
      </c>
      <c r="F826" s="1" t="s">
        <v>3959</v>
      </c>
      <c r="G826" s="1" t="s">
        <v>3960</v>
      </c>
      <c r="H826" s="1" t="s">
        <v>4041</v>
      </c>
      <c r="I826" s="1" t="s">
        <v>4042</v>
      </c>
      <c r="J826" s="1" t="s">
        <v>40</v>
      </c>
      <c r="K826" s="1">
        <v>1997</v>
      </c>
      <c r="L826" s="5"/>
      <c r="M826" s="20" t="s">
        <v>4920</v>
      </c>
      <c r="N826" s="20" t="s">
        <v>106</v>
      </c>
      <c r="O826" s="5">
        <v>700</v>
      </c>
      <c r="P826" s="1">
        <v>296</v>
      </c>
    </row>
    <row r="827" spans="1:16" ht="12.75">
      <c r="A827" s="1" t="s">
        <v>4003</v>
      </c>
      <c r="B827" s="1" t="s">
        <v>4039</v>
      </c>
      <c r="C827" s="16" t="s">
        <v>4897</v>
      </c>
      <c r="D827" s="8">
        <v>0.41</v>
      </c>
      <c r="E827" s="15" t="s">
        <v>4040</v>
      </c>
      <c r="F827" s="1" t="s">
        <v>3959</v>
      </c>
      <c r="G827" s="1" t="s">
        <v>3960</v>
      </c>
      <c r="H827" s="1" t="s">
        <v>4041</v>
      </c>
      <c r="I827" s="1" t="s">
        <v>4042</v>
      </c>
      <c r="J827" s="1" t="s">
        <v>40</v>
      </c>
      <c r="K827" s="1">
        <v>1997</v>
      </c>
      <c r="L827" s="5"/>
      <c r="M827" s="20" t="s">
        <v>4920</v>
      </c>
      <c r="N827" s="20" t="s">
        <v>106</v>
      </c>
      <c r="O827" s="5">
        <v>700</v>
      </c>
      <c r="P827" s="1">
        <v>297</v>
      </c>
    </row>
    <row r="828" spans="1:16" ht="12.75">
      <c r="A828" s="1" t="s">
        <v>4003</v>
      </c>
      <c r="B828" s="1" t="s">
        <v>4039</v>
      </c>
      <c r="C828" s="16" t="s">
        <v>4897</v>
      </c>
      <c r="D828" s="8">
        <v>0.42</v>
      </c>
      <c r="E828" s="15" t="s">
        <v>4040</v>
      </c>
      <c r="F828" s="1" t="s">
        <v>3959</v>
      </c>
      <c r="G828" s="1" t="s">
        <v>3960</v>
      </c>
      <c r="H828" s="1" t="s">
        <v>4041</v>
      </c>
      <c r="I828" s="1" t="s">
        <v>4042</v>
      </c>
      <c r="J828" s="1" t="s">
        <v>40</v>
      </c>
      <c r="K828" s="1">
        <v>1997</v>
      </c>
      <c r="L828" s="5"/>
      <c r="M828" s="20" t="s">
        <v>4920</v>
      </c>
      <c r="N828" s="20" t="s">
        <v>106</v>
      </c>
      <c r="O828" s="5">
        <v>700</v>
      </c>
      <c r="P828" s="1">
        <v>298</v>
      </c>
    </row>
    <row r="829" spans="1:16" ht="12.75">
      <c r="A829" s="1" t="s">
        <v>4003</v>
      </c>
      <c r="B829" s="1" t="s">
        <v>4039</v>
      </c>
      <c r="C829" s="16" t="s">
        <v>4897</v>
      </c>
      <c r="D829" s="8">
        <v>0.43</v>
      </c>
      <c r="E829" s="15" t="s">
        <v>4040</v>
      </c>
      <c r="F829" s="1" t="s">
        <v>3959</v>
      </c>
      <c r="G829" s="1" t="s">
        <v>3960</v>
      </c>
      <c r="H829" s="1" t="s">
        <v>4041</v>
      </c>
      <c r="I829" s="1" t="s">
        <v>4042</v>
      </c>
      <c r="J829" s="1" t="s">
        <v>40</v>
      </c>
      <c r="K829" s="1">
        <v>1997</v>
      </c>
      <c r="L829" s="5"/>
      <c r="M829" s="20" t="s">
        <v>4920</v>
      </c>
      <c r="N829" s="20" t="s">
        <v>106</v>
      </c>
      <c r="O829" s="5">
        <v>700</v>
      </c>
      <c r="P829" s="1">
        <v>299</v>
      </c>
    </row>
    <row r="830" spans="1:16" ht="12.75">
      <c r="A830" s="1" t="s">
        <v>4003</v>
      </c>
      <c r="B830" s="1" t="s">
        <v>4039</v>
      </c>
      <c r="C830" s="16" t="s">
        <v>4897</v>
      </c>
      <c r="D830" s="8">
        <v>0.47</v>
      </c>
      <c r="E830" s="15" t="s">
        <v>4040</v>
      </c>
      <c r="F830" s="1" t="s">
        <v>3959</v>
      </c>
      <c r="G830" s="1" t="s">
        <v>3960</v>
      </c>
      <c r="H830" s="1" t="s">
        <v>4041</v>
      </c>
      <c r="I830" s="1" t="s">
        <v>4042</v>
      </c>
      <c r="J830" s="1" t="s">
        <v>40</v>
      </c>
      <c r="K830" s="1">
        <v>1997</v>
      </c>
      <c r="L830" s="5"/>
      <c r="M830" s="20" t="s">
        <v>4920</v>
      </c>
      <c r="N830" s="20" t="s">
        <v>106</v>
      </c>
      <c r="O830" s="5">
        <v>700</v>
      </c>
      <c r="P830" s="1">
        <v>300</v>
      </c>
    </row>
    <row r="831" spans="1:16" ht="12.75">
      <c r="A831" s="1" t="s">
        <v>4003</v>
      </c>
      <c r="B831" s="1" t="s">
        <v>4039</v>
      </c>
      <c r="C831" s="16" t="s">
        <v>4897</v>
      </c>
      <c r="D831" s="8">
        <v>0.5</v>
      </c>
      <c r="E831" s="15" t="s">
        <v>4040</v>
      </c>
      <c r="F831" s="1" t="s">
        <v>3959</v>
      </c>
      <c r="G831" s="1" t="s">
        <v>3960</v>
      </c>
      <c r="H831" s="1" t="s">
        <v>4041</v>
      </c>
      <c r="I831" s="1" t="s">
        <v>4042</v>
      </c>
      <c r="J831" s="1" t="s">
        <v>40</v>
      </c>
      <c r="K831" s="1">
        <v>1997</v>
      </c>
      <c r="L831" s="5"/>
      <c r="M831" s="20" t="s">
        <v>4920</v>
      </c>
      <c r="N831" s="20" t="s">
        <v>106</v>
      </c>
      <c r="O831" s="5">
        <v>700</v>
      </c>
      <c r="P831" s="1">
        <v>301</v>
      </c>
    </row>
    <row r="832" spans="1:16" ht="12.75">
      <c r="A832" s="1" t="s">
        <v>4003</v>
      </c>
      <c r="B832" s="1" t="s">
        <v>4039</v>
      </c>
      <c r="C832" s="16" t="s">
        <v>4897</v>
      </c>
      <c r="D832" s="8">
        <v>0.51</v>
      </c>
      <c r="E832" s="15" t="s">
        <v>4040</v>
      </c>
      <c r="F832" s="1" t="s">
        <v>3959</v>
      </c>
      <c r="G832" s="1" t="s">
        <v>3960</v>
      </c>
      <c r="H832" s="1" t="s">
        <v>4041</v>
      </c>
      <c r="I832" s="1" t="s">
        <v>4042</v>
      </c>
      <c r="J832" s="1" t="s">
        <v>40</v>
      </c>
      <c r="K832" s="1">
        <v>1997</v>
      </c>
      <c r="L832" s="5"/>
      <c r="M832" s="20" t="s">
        <v>4920</v>
      </c>
      <c r="N832" s="20" t="s">
        <v>106</v>
      </c>
      <c r="O832" s="5">
        <v>700</v>
      </c>
      <c r="P832" s="1">
        <v>302</v>
      </c>
    </row>
    <row r="833" spans="1:16" ht="12.75">
      <c r="A833" s="1" t="s">
        <v>4003</v>
      </c>
      <c r="B833" s="1" t="s">
        <v>4039</v>
      </c>
      <c r="C833" s="16" t="s">
        <v>4897</v>
      </c>
      <c r="D833" s="8">
        <v>0.53</v>
      </c>
      <c r="E833" s="15" t="s">
        <v>4040</v>
      </c>
      <c r="F833" s="1" t="s">
        <v>3959</v>
      </c>
      <c r="G833" s="1" t="s">
        <v>3960</v>
      </c>
      <c r="H833" s="1" t="s">
        <v>4041</v>
      </c>
      <c r="I833" s="1" t="s">
        <v>4042</v>
      </c>
      <c r="J833" s="1" t="s">
        <v>40</v>
      </c>
      <c r="K833" s="1">
        <v>1997</v>
      </c>
      <c r="L833" s="5"/>
      <c r="M833" s="20" t="s">
        <v>4920</v>
      </c>
      <c r="N833" s="20" t="s">
        <v>106</v>
      </c>
      <c r="O833" s="5">
        <v>700</v>
      </c>
      <c r="P833" s="1">
        <v>303</v>
      </c>
    </row>
    <row r="834" spans="1:16" ht="12.75">
      <c r="A834" s="1" t="s">
        <v>4003</v>
      </c>
      <c r="B834" s="1" t="s">
        <v>4039</v>
      </c>
      <c r="C834" s="16" t="s">
        <v>4897</v>
      </c>
      <c r="D834" s="8">
        <v>0.43</v>
      </c>
      <c r="E834" s="15" t="s">
        <v>4040</v>
      </c>
      <c r="F834" s="1" t="s">
        <v>3959</v>
      </c>
      <c r="G834" s="1" t="s">
        <v>3960</v>
      </c>
      <c r="H834" s="1" t="s">
        <v>4041</v>
      </c>
      <c r="I834" s="1" t="s">
        <v>4042</v>
      </c>
      <c r="J834" s="1" t="s">
        <v>40</v>
      </c>
      <c r="K834" s="1">
        <v>1997</v>
      </c>
      <c r="L834" s="5"/>
      <c r="M834" s="20" t="s">
        <v>4920</v>
      </c>
      <c r="N834" s="20" t="s">
        <v>106</v>
      </c>
      <c r="O834" s="5">
        <v>700</v>
      </c>
      <c r="P834" s="1">
        <v>304</v>
      </c>
    </row>
    <row r="835" spans="1:16" ht="12.75">
      <c r="A835" s="1" t="s">
        <v>4003</v>
      </c>
      <c r="B835" s="1" t="s">
        <v>4039</v>
      </c>
      <c r="C835" s="16" t="s">
        <v>4897</v>
      </c>
      <c r="D835" s="8">
        <v>0.43</v>
      </c>
      <c r="E835" s="15" t="s">
        <v>4040</v>
      </c>
      <c r="F835" s="1" t="s">
        <v>3959</v>
      </c>
      <c r="G835" s="1" t="s">
        <v>3960</v>
      </c>
      <c r="H835" s="1" t="s">
        <v>4041</v>
      </c>
      <c r="I835" s="1" t="s">
        <v>4042</v>
      </c>
      <c r="J835" s="1" t="s">
        <v>40</v>
      </c>
      <c r="K835" s="1">
        <v>1997</v>
      </c>
      <c r="L835" s="5"/>
      <c r="M835" s="20" t="s">
        <v>4920</v>
      </c>
      <c r="N835" s="20" t="s">
        <v>106</v>
      </c>
      <c r="O835" s="5">
        <v>700</v>
      </c>
      <c r="P835" s="1">
        <v>305</v>
      </c>
    </row>
    <row r="836" spans="1:16" ht="12.75">
      <c r="A836" s="1" t="s">
        <v>4003</v>
      </c>
      <c r="B836" s="1" t="s">
        <v>4039</v>
      </c>
      <c r="C836" s="16" t="s">
        <v>4897</v>
      </c>
      <c r="D836" s="8">
        <v>0.44</v>
      </c>
      <c r="E836" s="15" t="s">
        <v>4040</v>
      </c>
      <c r="F836" s="1" t="s">
        <v>3959</v>
      </c>
      <c r="G836" s="1" t="s">
        <v>3960</v>
      </c>
      <c r="H836" s="1" t="s">
        <v>4041</v>
      </c>
      <c r="I836" s="1" t="s">
        <v>4042</v>
      </c>
      <c r="J836" s="1" t="s">
        <v>40</v>
      </c>
      <c r="K836" s="1">
        <v>1997</v>
      </c>
      <c r="L836" s="5"/>
      <c r="M836" s="20" t="s">
        <v>4920</v>
      </c>
      <c r="N836" s="20" t="s">
        <v>106</v>
      </c>
      <c r="O836" s="5">
        <v>700</v>
      </c>
      <c r="P836" s="1">
        <v>306</v>
      </c>
    </row>
    <row r="837" spans="1:16" ht="12.75">
      <c r="A837" s="1" t="s">
        <v>4003</v>
      </c>
      <c r="B837" s="1" t="s">
        <v>4039</v>
      </c>
      <c r="C837" s="16" t="s">
        <v>4897</v>
      </c>
      <c r="D837" s="8">
        <v>0.43</v>
      </c>
      <c r="E837" s="15" t="s">
        <v>4040</v>
      </c>
      <c r="F837" s="1" t="s">
        <v>3959</v>
      </c>
      <c r="G837" s="1" t="s">
        <v>3960</v>
      </c>
      <c r="H837" s="1" t="s">
        <v>4041</v>
      </c>
      <c r="I837" s="1" t="s">
        <v>4042</v>
      </c>
      <c r="J837" s="1" t="s">
        <v>40</v>
      </c>
      <c r="K837" s="1">
        <v>1997</v>
      </c>
      <c r="L837" s="5"/>
      <c r="M837" s="20" t="s">
        <v>4920</v>
      </c>
      <c r="N837" s="20" t="s">
        <v>106</v>
      </c>
      <c r="O837" s="5">
        <v>700</v>
      </c>
      <c r="P837" s="1">
        <v>307</v>
      </c>
    </row>
    <row r="838" spans="1:16" ht="12.75">
      <c r="A838" s="1" t="s">
        <v>4003</v>
      </c>
      <c r="B838" s="1" t="s">
        <v>4039</v>
      </c>
      <c r="C838" s="16" t="s">
        <v>4897</v>
      </c>
      <c r="D838" s="8">
        <v>0.62</v>
      </c>
      <c r="E838" s="15" t="s">
        <v>4040</v>
      </c>
      <c r="F838" s="1" t="s">
        <v>3959</v>
      </c>
      <c r="G838" s="1" t="s">
        <v>3960</v>
      </c>
      <c r="H838" s="1" t="s">
        <v>4041</v>
      </c>
      <c r="I838" s="1" t="s">
        <v>4042</v>
      </c>
      <c r="J838" s="1" t="s">
        <v>40</v>
      </c>
      <c r="K838" s="1">
        <v>1997</v>
      </c>
      <c r="L838" s="5"/>
      <c r="M838" s="20" t="s">
        <v>4920</v>
      </c>
      <c r="N838" s="20" t="s">
        <v>106</v>
      </c>
      <c r="O838" s="5">
        <v>700</v>
      </c>
      <c r="P838" s="1">
        <v>308</v>
      </c>
    </row>
    <row r="839" spans="1:16" ht="12.75">
      <c r="A839" s="1" t="s">
        <v>4003</v>
      </c>
      <c r="B839" s="1" t="s">
        <v>4039</v>
      </c>
      <c r="C839" s="16" t="s">
        <v>4897</v>
      </c>
      <c r="D839" s="8">
        <v>0.57</v>
      </c>
      <c r="E839" s="15" t="s">
        <v>4040</v>
      </c>
      <c r="F839" s="1" t="s">
        <v>3959</v>
      </c>
      <c r="G839" s="1" t="s">
        <v>3960</v>
      </c>
      <c r="H839" s="1" t="s">
        <v>4041</v>
      </c>
      <c r="I839" s="1" t="s">
        <v>4042</v>
      </c>
      <c r="J839" s="1" t="s">
        <v>40</v>
      </c>
      <c r="K839" s="1">
        <v>1997</v>
      </c>
      <c r="L839" s="5"/>
      <c r="M839" s="20" t="s">
        <v>4920</v>
      </c>
      <c r="N839" s="20" t="s">
        <v>106</v>
      </c>
      <c r="O839" s="5">
        <v>700</v>
      </c>
      <c r="P839" s="1">
        <v>309</v>
      </c>
    </row>
    <row r="840" spans="1:16" ht="12.75">
      <c r="A840" s="1" t="s">
        <v>4003</v>
      </c>
      <c r="B840" s="1" t="s">
        <v>4039</v>
      </c>
      <c r="C840" s="16" t="s">
        <v>4897</v>
      </c>
      <c r="D840" s="8">
        <v>0.62</v>
      </c>
      <c r="E840" s="15" t="s">
        <v>4040</v>
      </c>
      <c r="F840" s="1" t="s">
        <v>3959</v>
      </c>
      <c r="G840" s="1" t="s">
        <v>3960</v>
      </c>
      <c r="H840" s="1" t="s">
        <v>4041</v>
      </c>
      <c r="I840" s="1" t="s">
        <v>4042</v>
      </c>
      <c r="J840" s="1" t="s">
        <v>40</v>
      </c>
      <c r="K840" s="1">
        <v>1997</v>
      </c>
      <c r="L840" s="5"/>
      <c r="M840" s="20" t="s">
        <v>4920</v>
      </c>
      <c r="N840" s="20" t="s">
        <v>106</v>
      </c>
      <c r="O840" s="5">
        <v>700</v>
      </c>
      <c r="P840" s="1">
        <v>310</v>
      </c>
    </row>
    <row r="841" spans="1:16" ht="12.75">
      <c r="A841" s="1" t="s">
        <v>4003</v>
      </c>
      <c r="B841" s="1" t="s">
        <v>4039</v>
      </c>
      <c r="C841" s="16" t="s">
        <v>4897</v>
      </c>
      <c r="D841" s="8">
        <v>0.55</v>
      </c>
      <c r="E841" s="15" t="s">
        <v>4040</v>
      </c>
      <c r="F841" s="1" t="s">
        <v>3959</v>
      </c>
      <c r="G841" s="1" t="s">
        <v>3960</v>
      </c>
      <c r="H841" s="1" t="s">
        <v>4041</v>
      </c>
      <c r="I841" s="1" t="s">
        <v>4042</v>
      </c>
      <c r="J841" s="1" t="s">
        <v>40</v>
      </c>
      <c r="K841" s="1">
        <v>1997</v>
      </c>
      <c r="L841" s="5"/>
      <c r="M841" s="20" t="s">
        <v>4920</v>
      </c>
      <c r="N841" s="20" t="s">
        <v>106</v>
      </c>
      <c r="O841" s="5">
        <v>700</v>
      </c>
      <c r="P841" s="1">
        <v>312</v>
      </c>
    </row>
    <row r="842" spans="1:16" ht="12.75">
      <c r="A842" s="1" t="s">
        <v>4003</v>
      </c>
      <c r="B842" s="1" t="s">
        <v>4039</v>
      </c>
      <c r="C842" s="16" t="s">
        <v>4897</v>
      </c>
      <c r="D842" s="8">
        <v>0.57</v>
      </c>
      <c r="E842" s="15" t="s">
        <v>4040</v>
      </c>
      <c r="F842" s="1" t="s">
        <v>3959</v>
      </c>
      <c r="G842" s="1" t="s">
        <v>3960</v>
      </c>
      <c r="H842" s="1" t="s">
        <v>4041</v>
      </c>
      <c r="I842" s="1" t="s">
        <v>4042</v>
      </c>
      <c r="J842" s="1" t="s">
        <v>40</v>
      </c>
      <c r="K842" s="1">
        <v>1997</v>
      </c>
      <c r="L842" s="5"/>
      <c r="M842" s="20" t="s">
        <v>4920</v>
      </c>
      <c r="N842" s="20" t="s">
        <v>106</v>
      </c>
      <c r="O842" s="5">
        <v>700</v>
      </c>
      <c r="P842" s="1">
        <v>313</v>
      </c>
    </row>
    <row r="843" spans="1:16" ht="12.75">
      <c r="A843" s="1" t="s">
        <v>4003</v>
      </c>
      <c r="B843" s="1" t="s">
        <v>4039</v>
      </c>
      <c r="C843" s="16" t="s">
        <v>4897</v>
      </c>
      <c r="D843" s="8">
        <v>0.58</v>
      </c>
      <c r="E843" s="15" t="s">
        <v>4040</v>
      </c>
      <c r="F843" s="1" t="s">
        <v>3959</v>
      </c>
      <c r="G843" s="1" t="s">
        <v>3960</v>
      </c>
      <c r="H843" s="1" t="s">
        <v>4041</v>
      </c>
      <c r="I843" s="1" t="s">
        <v>4042</v>
      </c>
      <c r="J843" s="1" t="s">
        <v>40</v>
      </c>
      <c r="K843" s="1">
        <v>1997</v>
      </c>
      <c r="L843" s="5"/>
      <c r="M843" s="20" t="s">
        <v>4920</v>
      </c>
      <c r="N843" s="20" t="s">
        <v>106</v>
      </c>
      <c r="O843" s="5">
        <v>700</v>
      </c>
      <c r="P843" s="1">
        <v>314</v>
      </c>
    </row>
    <row r="844" spans="1:16" ht="12.75">
      <c r="A844" s="1" t="s">
        <v>4003</v>
      </c>
      <c r="B844" s="1" t="s">
        <v>4039</v>
      </c>
      <c r="C844" s="16" t="s">
        <v>4897</v>
      </c>
      <c r="D844" s="8">
        <v>0.49</v>
      </c>
      <c r="E844" s="15" t="s">
        <v>4040</v>
      </c>
      <c r="F844" s="1" t="s">
        <v>3959</v>
      </c>
      <c r="G844" s="1" t="s">
        <v>3960</v>
      </c>
      <c r="H844" s="1" t="s">
        <v>4041</v>
      </c>
      <c r="I844" s="1" t="s">
        <v>4042</v>
      </c>
      <c r="J844" s="1" t="s">
        <v>40</v>
      </c>
      <c r="K844" s="1">
        <v>1997</v>
      </c>
      <c r="L844" s="5"/>
      <c r="M844" s="20" t="s">
        <v>4920</v>
      </c>
      <c r="N844" s="20" t="s">
        <v>106</v>
      </c>
      <c r="O844" s="5">
        <v>700</v>
      </c>
      <c r="P844" s="1">
        <v>315</v>
      </c>
    </row>
    <row r="845" spans="1:16" ht="12.75">
      <c r="A845" s="1" t="s">
        <v>4003</v>
      </c>
      <c r="B845" s="1" t="s">
        <v>4039</v>
      </c>
      <c r="C845" s="16" t="s">
        <v>4897</v>
      </c>
      <c r="D845" s="8">
        <v>0.57</v>
      </c>
      <c r="E845" s="15" t="s">
        <v>4040</v>
      </c>
      <c r="F845" s="1" t="s">
        <v>3959</v>
      </c>
      <c r="G845" s="1" t="s">
        <v>3960</v>
      </c>
      <c r="H845" s="1" t="s">
        <v>4041</v>
      </c>
      <c r="I845" s="1" t="s">
        <v>4042</v>
      </c>
      <c r="J845" s="1" t="s">
        <v>40</v>
      </c>
      <c r="K845" s="1">
        <v>1997</v>
      </c>
      <c r="L845" s="5"/>
      <c r="M845" s="20" t="s">
        <v>4920</v>
      </c>
      <c r="N845" s="20" t="s">
        <v>106</v>
      </c>
      <c r="O845" s="5">
        <v>700</v>
      </c>
      <c r="P845" s="1">
        <v>316</v>
      </c>
    </row>
    <row r="846" spans="1:16" ht="12.75">
      <c r="A846" s="1" t="s">
        <v>4003</v>
      </c>
      <c r="B846" s="1" t="s">
        <v>4039</v>
      </c>
      <c r="C846" s="16" t="s">
        <v>4897</v>
      </c>
      <c r="D846" s="8">
        <v>0.47</v>
      </c>
      <c r="E846" s="15" t="s">
        <v>4040</v>
      </c>
      <c r="F846" s="1" t="s">
        <v>3959</v>
      </c>
      <c r="G846" s="1" t="s">
        <v>3960</v>
      </c>
      <c r="H846" s="1" t="s">
        <v>4041</v>
      </c>
      <c r="I846" s="1" t="s">
        <v>4042</v>
      </c>
      <c r="J846" s="1" t="s">
        <v>40</v>
      </c>
      <c r="K846" s="1">
        <v>1997</v>
      </c>
      <c r="L846" s="5"/>
      <c r="M846" s="20" t="s">
        <v>4920</v>
      </c>
      <c r="N846" s="20" t="s">
        <v>106</v>
      </c>
      <c r="O846" s="5">
        <v>700</v>
      </c>
      <c r="P846" s="1">
        <v>317</v>
      </c>
    </row>
    <row r="847" spans="1:16" ht="12.75">
      <c r="A847" s="1" t="s">
        <v>4003</v>
      </c>
      <c r="B847" s="1" t="s">
        <v>4039</v>
      </c>
      <c r="C847" s="16" t="s">
        <v>4897</v>
      </c>
      <c r="D847" s="8">
        <v>0.42</v>
      </c>
      <c r="E847" s="15" t="s">
        <v>4040</v>
      </c>
      <c r="F847" s="1" t="s">
        <v>3959</v>
      </c>
      <c r="G847" s="1" t="s">
        <v>3960</v>
      </c>
      <c r="H847" s="1" t="s">
        <v>4041</v>
      </c>
      <c r="I847" s="1" t="s">
        <v>4042</v>
      </c>
      <c r="J847" s="1" t="s">
        <v>40</v>
      </c>
      <c r="K847" s="1">
        <v>1997</v>
      </c>
      <c r="L847" s="5"/>
      <c r="M847" s="20" t="s">
        <v>4920</v>
      </c>
      <c r="N847" s="20" t="s">
        <v>106</v>
      </c>
      <c r="O847" s="5">
        <v>700</v>
      </c>
      <c r="P847" s="1">
        <v>318</v>
      </c>
    </row>
    <row r="848" spans="1:16" ht="12.75">
      <c r="A848" s="1" t="s">
        <v>4003</v>
      </c>
      <c r="B848" s="1" t="s">
        <v>4039</v>
      </c>
      <c r="C848" s="16" t="s">
        <v>4897</v>
      </c>
      <c r="D848" s="8">
        <v>0.41</v>
      </c>
      <c r="E848" s="15" t="s">
        <v>4040</v>
      </c>
      <c r="F848" s="1" t="s">
        <v>3959</v>
      </c>
      <c r="G848" s="1" t="s">
        <v>3960</v>
      </c>
      <c r="H848" s="1" t="s">
        <v>4041</v>
      </c>
      <c r="I848" s="1" t="s">
        <v>4042</v>
      </c>
      <c r="J848" s="1" t="s">
        <v>40</v>
      </c>
      <c r="K848" s="1">
        <v>1997</v>
      </c>
      <c r="L848" s="5"/>
      <c r="M848" s="20" t="s">
        <v>4920</v>
      </c>
      <c r="N848" s="20" t="s">
        <v>106</v>
      </c>
      <c r="O848" s="5">
        <v>700</v>
      </c>
      <c r="P848" s="1">
        <v>319</v>
      </c>
    </row>
    <row r="849" spans="1:16" ht="12.75">
      <c r="A849" s="1" t="s">
        <v>4003</v>
      </c>
      <c r="B849" s="1" t="s">
        <v>4039</v>
      </c>
      <c r="C849" s="16" t="s">
        <v>4897</v>
      </c>
      <c r="D849" s="8">
        <v>0.49</v>
      </c>
      <c r="E849" s="15" t="s">
        <v>4040</v>
      </c>
      <c r="F849" s="1" t="s">
        <v>3959</v>
      </c>
      <c r="G849" s="1" t="s">
        <v>3960</v>
      </c>
      <c r="H849" s="1" t="s">
        <v>4041</v>
      </c>
      <c r="I849" s="1" t="s">
        <v>4042</v>
      </c>
      <c r="J849" s="1" t="s">
        <v>40</v>
      </c>
      <c r="K849" s="1">
        <v>1997</v>
      </c>
      <c r="L849" s="5"/>
      <c r="M849" s="20" t="s">
        <v>4920</v>
      </c>
      <c r="N849" s="20" t="s">
        <v>106</v>
      </c>
      <c r="O849" s="5">
        <v>700</v>
      </c>
      <c r="P849" s="1">
        <v>320</v>
      </c>
    </row>
    <row r="850" spans="1:16" ht="12.75">
      <c r="A850" s="1" t="s">
        <v>4003</v>
      </c>
      <c r="B850" s="1" t="s">
        <v>4039</v>
      </c>
      <c r="C850" s="16" t="s">
        <v>4897</v>
      </c>
      <c r="D850" s="8">
        <v>0.51</v>
      </c>
      <c r="E850" s="15" t="s">
        <v>4040</v>
      </c>
      <c r="F850" s="1" t="s">
        <v>3959</v>
      </c>
      <c r="G850" s="1" t="s">
        <v>3960</v>
      </c>
      <c r="H850" s="1" t="s">
        <v>4041</v>
      </c>
      <c r="I850" s="1" t="s">
        <v>4042</v>
      </c>
      <c r="J850" s="1" t="s">
        <v>40</v>
      </c>
      <c r="K850" s="1">
        <v>1997</v>
      </c>
      <c r="L850" s="5"/>
      <c r="M850" s="20" t="s">
        <v>4920</v>
      </c>
      <c r="N850" s="20" t="s">
        <v>106</v>
      </c>
      <c r="O850" s="5">
        <v>700</v>
      </c>
      <c r="P850" s="1">
        <v>321</v>
      </c>
    </row>
    <row r="851" spans="1:16" ht="12.75">
      <c r="A851" s="1" t="s">
        <v>4003</v>
      </c>
      <c r="B851" s="1" t="s">
        <v>4039</v>
      </c>
      <c r="C851" s="16" t="s">
        <v>4897</v>
      </c>
      <c r="D851" s="8">
        <v>0.46</v>
      </c>
      <c r="E851" s="15" t="s">
        <v>4040</v>
      </c>
      <c r="F851" s="1" t="s">
        <v>3959</v>
      </c>
      <c r="G851" s="1" t="s">
        <v>3960</v>
      </c>
      <c r="H851" s="1" t="s">
        <v>4041</v>
      </c>
      <c r="I851" s="1" t="s">
        <v>4042</v>
      </c>
      <c r="J851" s="1" t="s">
        <v>40</v>
      </c>
      <c r="K851" s="1">
        <v>1997</v>
      </c>
      <c r="L851" s="5"/>
      <c r="M851" s="20" t="s">
        <v>4920</v>
      </c>
      <c r="N851" s="20" t="s">
        <v>106</v>
      </c>
      <c r="O851" s="5">
        <v>700</v>
      </c>
      <c r="P851" s="1">
        <v>322</v>
      </c>
    </row>
    <row r="852" spans="1:16" ht="12.75">
      <c r="A852" s="1" t="s">
        <v>4003</v>
      </c>
      <c r="B852" s="1" t="s">
        <v>4039</v>
      </c>
      <c r="C852" s="16" t="s">
        <v>4897</v>
      </c>
      <c r="D852" s="8">
        <v>0.51</v>
      </c>
      <c r="E852" s="15" t="s">
        <v>4040</v>
      </c>
      <c r="F852" s="1" t="s">
        <v>3959</v>
      </c>
      <c r="G852" s="1" t="s">
        <v>3960</v>
      </c>
      <c r="H852" s="1" t="s">
        <v>4041</v>
      </c>
      <c r="I852" s="1" t="s">
        <v>4042</v>
      </c>
      <c r="J852" s="1" t="s">
        <v>40</v>
      </c>
      <c r="K852" s="1">
        <v>1997</v>
      </c>
      <c r="L852" s="5"/>
      <c r="M852" s="20" t="s">
        <v>4920</v>
      </c>
      <c r="N852" s="20" t="s">
        <v>106</v>
      </c>
      <c r="O852" s="5">
        <v>700</v>
      </c>
      <c r="P852" s="1">
        <v>323</v>
      </c>
    </row>
    <row r="853" spans="1:16" ht="12.75">
      <c r="A853" s="1" t="s">
        <v>4003</v>
      </c>
      <c r="B853" s="1" t="s">
        <v>4039</v>
      </c>
      <c r="C853" s="16" t="s">
        <v>4897</v>
      </c>
      <c r="D853" s="8">
        <v>0.42</v>
      </c>
      <c r="E853" s="15" t="s">
        <v>4040</v>
      </c>
      <c r="F853" s="1" t="s">
        <v>3959</v>
      </c>
      <c r="G853" s="1" t="s">
        <v>3960</v>
      </c>
      <c r="H853" s="1" t="s">
        <v>4041</v>
      </c>
      <c r="I853" s="1" t="s">
        <v>4042</v>
      </c>
      <c r="J853" s="1" t="s">
        <v>40</v>
      </c>
      <c r="K853" s="1">
        <v>1997</v>
      </c>
      <c r="L853" s="5"/>
      <c r="M853" s="20" t="s">
        <v>4920</v>
      </c>
      <c r="N853" s="20" t="s">
        <v>106</v>
      </c>
      <c r="O853" s="5">
        <v>700</v>
      </c>
      <c r="P853" s="1">
        <v>324</v>
      </c>
    </row>
    <row r="854" spans="1:16" ht="12.75">
      <c r="A854" s="1" t="s">
        <v>4003</v>
      </c>
      <c r="B854" s="1" t="s">
        <v>4039</v>
      </c>
      <c r="C854" s="16" t="s">
        <v>4897</v>
      </c>
      <c r="D854" s="8">
        <v>0.41</v>
      </c>
      <c r="E854" s="15" t="s">
        <v>4040</v>
      </c>
      <c r="F854" s="1" t="s">
        <v>3959</v>
      </c>
      <c r="G854" s="1" t="s">
        <v>3960</v>
      </c>
      <c r="H854" s="1" t="s">
        <v>4041</v>
      </c>
      <c r="I854" s="1" t="s">
        <v>4042</v>
      </c>
      <c r="J854" s="1" t="s">
        <v>40</v>
      </c>
      <c r="K854" s="1">
        <v>1997</v>
      </c>
      <c r="L854" s="5"/>
      <c r="M854" s="20" t="s">
        <v>4920</v>
      </c>
      <c r="N854" s="20" t="s">
        <v>106</v>
      </c>
      <c r="O854" s="5">
        <v>700</v>
      </c>
      <c r="P854" s="1">
        <v>325</v>
      </c>
    </row>
    <row r="855" spans="1:16" ht="12.75">
      <c r="A855" s="1" t="s">
        <v>4003</v>
      </c>
      <c r="B855" s="1" t="s">
        <v>4039</v>
      </c>
      <c r="C855" s="16" t="s">
        <v>4897</v>
      </c>
      <c r="D855" s="8">
        <v>0.45</v>
      </c>
      <c r="E855" s="15" t="s">
        <v>4040</v>
      </c>
      <c r="F855" s="1" t="s">
        <v>3959</v>
      </c>
      <c r="G855" s="1" t="s">
        <v>3960</v>
      </c>
      <c r="H855" s="1" t="s">
        <v>4041</v>
      </c>
      <c r="I855" s="1" t="s">
        <v>4042</v>
      </c>
      <c r="J855" s="1" t="s">
        <v>40</v>
      </c>
      <c r="K855" s="1">
        <v>1997</v>
      </c>
      <c r="L855" s="5"/>
      <c r="M855" s="20" t="s">
        <v>4920</v>
      </c>
      <c r="N855" s="20" t="s">
        <v>106</v>
      </c>
      <c r="O855" s="5">
        <v>700</v>
      </c>
      <c r="P855" s="1">
        <v>326</v>
      </c>
    </row>
    <row r="856" spans="1:16" ht="12.75">
      <c r="A856" s="1" t="s">
        <v>4003</v>
      </c>
      <c r="B856" s="1" t="s">
        <v>4039</v>
      </c>
      <c r="C856" s="16" t="s">
        <v>4897</v>
      </c>
      <c r="D856" s="8">
        <v>0.48</v>
      </c>
      <c r="E856" s="15" t="s">
        <v>4040</v>
      </c>
      <c r="F856" s="1" t="s">
        <v>3959</v>
      </c>
      <c r="G856" s="1" t="s">
        <v>3960</v>
      </c>
      <c r="H856" s="1" t="s">
        <v>4041</v>
      </c>
      <c r="I856" s="1" t="s">
        <v>4042</v>
      </c>
      <c r="J856" s="1" t="s">
        <v>40</v>
      </c>
      <c r="K856" s="1">
        <v>1997</v>
      </c>
      <c r="L856" s="5"/>
      <c r="M856" s="20" t="s">
        <v>4920</v>
      </c>
      <c r="N856" s="20" t="s">
        <v>106</v>
      </c>
      <c r="O856" s="5">
        <v>700</v>
      </c>
      <c r="P856" s="1">
        <v>327</v>
      </c>
    </row>
    <row r="857" spans="1:16" ht="12.75">
      <c r="A857" s="1" t="s">
        <v>4003</v>
      </c>
      <c r="B857" s="1" t="s">
        <v>4039</v>
      </c>
      <c r="C857" s="16" t="s">
        <v>4897</v>
      </c>
      <c r="D857" s="8">
        <v>0.43</v>
      </c>
      <c r="E857" s="15" t="s">
        <v>4040</v>
      </c>
      <c r="F857" s="1" t="s">
        <v>3959</v>
      </c>
      <c r="G857" s="1" t="s">
        <v>3960</v>
      </c>
      <c r="H857" s="1" t="s">
        <v>4041</v>
      </c>
      <c r="I857" s="1" t="s">
        <v>4042</v>
      </c>
      <c r="J857" s="1" t="s">
        <v>40</v>
      </c>
      <c r="K857" s="1">
        <v>1997</v>
      </c>
      <c r="L857" s="5"/>
      <c r="M857" s="20" t="s">
        <v>4920</v>
      </c>
      <c r="N857" s="20" t="s">
        <v>106</v>
      </c>
      <c r="O857" s="5">
        <v>700</v>
      </c>
      <c r="P857" s="1">
        <v>328</v>
      </c>
    </row>
    <row r="858" spans="1:16" ht="12.75">
      <c r="A858" s="1" t="s">
        <v>4003</v>
      </c>
      <c r="B858" s="1" t="s">
        <v>4039</v>
      </c>
      <c r="C858" s="16" t="s">
        <v>4897</v>
      </c>
      <c r="D858" s="8">
        <v>0.61</v>
      </c>
      <c r="E858" s="15" t="s">
        <v>4040</v>
      </c>
      <c r="F858" s="1" t="s">
        <v>3959</v>
      </c>
      <c r="G858" s="1" t="s">
        <v>3960</v>
      </c>
      <c r="H858" s="1" t="s">
        <v>4041</v>
      </c>
      <c r="I858" s="1" t="s">
        <v>4042</v>
      </c>
      <c r="J858" s="1" t="s">
        <v>40</v>
      </c>
      <c r="K858" s="1">
        <v>1997</v>
      </c>
      <c r="L858" s="5"/>
      <c r="M858" s="20" t="s">
        <v>4920</v>
      </c>
      <c r="N858" s="20" t="s">
        <v>106</v>
      </c>
      <c r="O858" s="5">
        <v>700</v>
      </c>
      <c r="P858" s="1">
        <v>329</v>
      </c>
    </row>
    <row r="859" spans="1:16" ht="12.75">
      <c r="A859" s="1" t="s">
        <v>4003</v>
      </c>
      <c r="B859" s="1" t="s">
        <v>4039</v>
      </c>
      <c r="C859" s="16" t="s">
        <v>4897</v>
      </c>
      <c r="D859" s="8">
        <v>0.41</v>
      </c>
      <c r="E859" s="15" t="s">
        <v>4040</v>
      </c>
      <c r="F859" s="1" t="s">
        <v>3959</v>
      </c>
      <c r="G859" s="1" t="s">
        <v>3960</v>
      </c>
      <c r="H859" s="1" t="s">
        <v>4041</v>
      </c>
      <c r="I859" s="1" t="s">
        <v>4042</v>
      </c>
      <c r="J859" s="1" t="s">
        <v>40</v>
      </c>
      <c r="K859" s="1">
        <v>1997</v>
      </c>
      <c r="L859" s="5"/>
      <c r="M859" s="20" t="s">
        <v>4920</v>
      </c>
      <c r="N859" s="20" t="s">
        <v>106</v>
      </c>
      <c r="O859" s="5">
        <v>700</v>
      </c>
      <c r="P859" s="1">
        <v>330</v>
      </c>
    </row>
    <row r="860" spans="1:16" ht="12.75">
      <c r="A860" s="1" t="s">
        <v>4003</v>
      </c>
      <c r="B860" s="1" t="s">
        <v>4039</v>
      </c>
      <c r="C860" s="16" t="s">
        <v>4897</v>
      </c>
      <c r="D860" s="8">
        <v>0.79</v>
      </c>
      <c r="E860" s="15" t="s">
        <v>4040</v>
      </c>
      <c r="F860" s="1" t="s">
        <v>3959</v>
      </c>
      <c r="G860" s="1" t="s">
        <v>3960</v>
      </c>
      <c r="H860" s="1" t="s">
        <v>4041</v>
      </c>
      <c r="I860" s="1" t="s">
        <v>4042</v>
      </c>
      <c r="J860" s="1" t="s">
        <v>40</v>
      </c>
      <c r="K860" s="1">
        <v>1997</v>
      </c>
      <c r="L860" s="5"/>
      <c r="M860" s="20" t="s">
        <v>4920</v>
      </c>
      <c r="N860" s="20" t="s">
        <v>106</v>
      </c>
      <c r="O860" s="5">
        <v>700</v>
      </c>
      <c r="P860" s="1">
        <v>331</v>
      </c>
    </row>
    <row r="861" spans="1:16" ht="12.75">
      <c r="A861" s="1" t="s">
        <v>4003</v>
      </c>
      <c r="B861" s="1" t="s">
        <v>4039</v>
      </c>
      <c r="C861" s="16" t="s">
        <v>4897</v>
      </c>
      <c r="D861" s="8">
        <v>0.42</v>
      </c>
      <c r="E861" s="15" t="s">
        <v>4040</v>
      </c>
      <c r="F861" s="1" t="s">
        <v>3959</v>
      </c>
      <c r="G861" s="1" t="s">
        <v>3960</v>
      </c>
      <c r="H861" s="1" t="s">
        <v>4041</v>
      </c>
      <c r="I861" s="1" t="s">
        <v>4042</v>
      </c>
      <c r="J861" s="1" t="s">
        <v>40</v>
      </c>
      <c r="K861" s="1">
        <v>1997</v>
      </c>
      <c r="L861" s="5"/>
      <c r="M861" s="20" t="s">
        <v>4920</v>
      </c>
      <c r="N861" s="20" t="s">
        <v>106</v>
      </c>
      <c r="O861" s="5">
        <v>700</v>
      </c>
      <c r="P861" s="1">
        <v>332</v>
      </c>
    </row>
    <row r="862" spans="1:16" ht="12.75">
      <c r="A862" s="1" t="s">
        <v>4003</v>
      </c>
      <c r="B862" s="1" t="s">
        <v>4039</v>
      </c>
      <c r="C862" s="16" t="s">
        <v>4897</v>
      </c>
      <c r="D862" s="8">
        <v>0.67</v>
      </c>
      <c r="E862" s="15" t="s">
        <v>4040</v>
      </c>
      <c r="F862" s="1" t="s">
        <v>3959</v>
      </c>
      <c r="G862" s="1" t="s">
        <v>3960</v>
      </c>
      <c r="H862" s="1" t="s">
        <v>4041</v>
      </c>
      <c r="I862" s="1" t="s">
        <v>4042</v>
      </c>
      <c r="J862" s="1" t="s">
        <v>40</v>
      </c>
      <c r="K862" s="1">
        <v>1997</v>
      </c>
      <c r="L862" s="5"/>
      <c r="M862" s="20" t="s">
        <v>4920</v>
      </c>
      <c r="N862" s="20" t="s">
        <v>106</v>
      </c>
      <c r="O862" s="5">
        <v>700</v>
      </c>
      <c r="P862" s="1">
        <v>333</v>
      </c>
    </row>
    <row r="863" spans="1:16" ht="12.75">
      <c r="A863" s="1" t="s">
        <v>4003</v>
      </c>
      <c r="B863" s="1" t="s">
        <v>4039</v>
      </c>
      <c r="C863" s="16" t="s">
        <v>4897</v>
      </c>
      <c r="D863" s="8">
        <v>0.43</v>
      </c>
      <c r="E863" s="15" t="s">
        <v>4040</v>
      </c>
      <c r="F863" s="1" t="s">
        <v>3959</v>
      </c>
      <c r="G863" s="1" t="s">
        <v>3960</v>
      </c>
      <c r="H863" s="1" t="s">
        <v>4041</v>
      </c>
      <c r="I863" s="1" t="s">
        <v>4042</v>
      </c>
      <c r="J863" s="1" t="s">
        <v>40</v>
      </c>
      <c r="K863" s="1">
        <v>1997</v>
      </c>
      <c r="L863" s="5"/>
      <c r="M863" s="20" t="s">
        <v>4920</v>
      </c>
      <c r="N863" s="20" t="s">
        <v>106</v>
      </c>
      <c r="O863" s="5">
        <v>700</v>
      </c>
      <c r="P863" s="1">
        <v>334</v>
      </c>
    </row>
    <row r="864" spans="1:16" ht="12.75">
      <c r="A864" s="1" t="s">
        <v>4003</v>
      </c>
      <c r="B864" s="1" t="s">
        <v>4039</v>
      </c>
      <c r="C864" s="16" t="s">
        <v>4897</v>
      </c>
      <c r="D864" s="8">
        <v>0.61</v>
      </c>
      <c r="E864" s="15" t="s">
        <v>4040</v>
      </c>
      <c r="F864" s="1" t="s">
        <v>3959</v>
      </c>
      <c r="G864" s="1" t="s">
        <v>3960</v>
      </c>
      <c r="H864" s="1" t="s">
        <v>4041</v>
      </c>
      <c r="I864" s="1" t="s">
        <v>4042</v>
      </c>
      <c r="J864" s="1" t="s">
        <v>40</v>
      </c>
      <c r="K864" s="1">
        <v>1997</v>
      </c>
      <c r="L864" s="5"/>
      <c r="M864" s="20" t="s">
        <v>4920</v>
      </c>
      <c r="N864" s="20" t="s">
        <v>106</v>
      </c>
      <c r="O864" s="5">
        <v>700</v>
      </c>
      <c r="P864" s="1">
        <v>335</v>
      </c>
    </row>
    <row r="865" spans="1:16" ht="12.75">
      <c r="A865" s="1" t="s">
        <v>4003</v>
      </c>
      <c r="B865" s="1" t="s">
        <v>4039</v>
      </c>
      <c r="C865" s="16" t="s">
        <v>4897</v>
      </c>
      <c r="D865" s="8">
        <v>0.45</v>
      </c>
      <c r="E865" s="15" t="s">
        <v>4040</v>
      </c>
      <c r="F865" s="1" t="s">
        <v>3959</v>
      </c>
      <c r="G865" s="1" t="s">
        <v>3960</v>
      </c>
      <c r="H865" s="1" t="s">
        <v>4041</v>
      </c>
      <c r="I865" s="1" t="s">
        <v>4042</v>
      </c>
      <c r="J865" s="1" t="s">
        <v>40</v>
      </c>
      <c r="K865" s="1">
        <v>1997</v>
      </c>
      <c r="L865" s="5"/>
      <c r="M865" s="20" t="s">
        <v>4920</v>
      </c>
      <c r="N865" s="20" t="s">
        <v>106</v>
      </c>
      <c r="O865" s="5">
        <v>700</v>
      </c>
      <c r="P865" s="1">
        <v>336</v>
      </c>
    </row>
    <row r="866" spans="1:16" ht="12.75">
      <c r="A866" s="1" t="s">
        <v>4003</v>
      </c>
      <c r="B866" s="1" t="s">
        <v>4039</v>
      </c>
      <c r="C866" s="16" t="s">
        <v>4897</v>
      </c>
      <c r="D866" s="8">
        <v>0.58</v>
      </c>
      <c r="E866" s="15" t="s">
        <v>4040</v>
      </c>
      <c r="F866" s="1" t="s">
        <v>3959</v>
      </c>
      <c r="G866" s="1" t="s">
        <v>3960</v>
      </c>
      <c r="H866" s="1" t="s">
        <v>4041</v>
      </c>
      <c r="I866" s="1" t="s">
        <v>4042</v>
      </c>
      <c r="J866" s="1" t="s">
        <v>40</v>
      </c>
      <c r="K866" s="1">
        <v>1997</v>
      </c>
      <c r="L866" s="5"/>
      <c r="M866" s="20" t="s">
        <v>4920</v>
      </c>
      <c r="N866" s="20" t="s">
        <v>106</v>
      </c>
      <c r="O866" s="5">
        <v>700</v>
      </c>
      <c r="P866" s="1">
        <v>337</v>
      </c>
    </row>
    <row r="867" spans="1:16" ht="12.75">
      <c r="A867" s="1" t="s">
        <v>4003</v>
      </c>
      <c r="B867" s="1" t="s">
        <v>4039</v>
      </c>
      <c r="C867" s="16" t="s">
        <v>4897</v>
      </c>
      <c r="D867" s="8">
        <v>0.2</v>
      </c>
      <c r="E867" s="15" t="s">
        <v>4040</v>
      </c>
      <c r="F867" s="1" t="s">
        <v>40</v>
      </c>
      <c r="G867" s="1" t="s">
        <v>3960</v>
      </c>
      <c r="H867" s="1" t="s">
        <v>3967</v>
      </c>
      <c r="I867" s="1" t="s">
        <v>4160</v>
      </c>
      <c r="J867" s="1" t="s">
        <v>40</v>
      </c>
      <c r="K867" s="1">
        <v>1998</v>
      </c>
      <c r="L867" s="5"/>
      <c r="M867" s="20" t="s">
        <v>4916</v>
      </c>
      <c r="N867" s="20" t="s">
        <v>4917</v>
      </c>
      <c r="O867" s="5">
        <v>712</v>
      </c>
      <c r="P867" s="1">
        <v>376</v>
      </c>
    </row>
    <row r="868" spans="1:16" ht="12.75">
      <c r="A868" s="1" t="s">
        <v>4003</v>
      </c>
      <c r="B868" s="1" t="s">
        <v>4039</v>
      </c>
      <c r="C868" s="16" t="s">
        <v>4897</v>
      </c>
      <c r="D868" s="8">
        <v>0.25</v>
      </c>
      <c r="E868" s="15" t="s">
        <v>4040</v>
      </c>
      <c r="F868" s="1" t="s">
        <v>40</v>
      </c>
      <c r="G868" s="1"/>
      <c r="H868" s="1" t="s">
        <v>4162</v>
      </c>
      <c r="I868" s="1" t="s">
        <v>4163</v>
      </c>
      <c r="J868" s="1" t="s">
        <v>40</v>
      </c>
      <c r="K868" s="1">
        <v>2000</v>
      </c>
      <c r="L868" s="5"/>
      <c r="M868" s="20" t="s">
        <v>4916</v>
      </c>
      <c r="N868" s="20" t="s">
        <v>4917</v>
      </c>
      <c r="O868" s="5">
        <v>713</v>
      </c>
      <c r="P868" s="1">
        <v>377</v>
      </c>
    </row>
    <row r="869" spans="1:16" ht="12.75">
      <c r="A869" s="1" t="s">
        <v>4003</v>
      </c>
      <c r="B869" s="1" t="s">
        <v>4039</v>
      </c>
      <c r="C869" s="16" t="s">
        <v>4897</v>
      </c>
      <c r="D869" s="8">
        <v>0.38</v>
      </c>
      <c r="E869" s="15" t="s">
        <v>4040</v>
      </c>
      <c r="F869" s="1" t="s">
        <v>40</v>
      </c>
      <c r="G869" s="1"/>
      <c r="H869" s="1" t="s">
        <v>4162</v>
      </c>
      <c r="I869" s="1" t="s">
        <v>4163</v>
      </c>
      <c r="J869" s="1" t="s">
        <v>40</v>
      </c>
      <c r="K869" s="1">
        <v>2000</v>
      </c>
      <c r="L869" s="5"/>
      <c r="M869" s="20" t="s">
        <v>4916</v>
      </c>
      <c r="N869" s="20" t="s">
        <v>4917</v>
      </c>
      <c r="O869" s="5">
        <v>713</v>
      </c>
      <c r="P869" s="1">
        <v>378</v>
      </c>
    </row>
    <row r="870" spans="1:16" ht="12.75">
      <c r="A870" s="1" t="s">
        <v>4003</v>
      </c>
      <c r="B870" s="1" t="s">
        <v>4039</v>
      </c>
      <c r="C870" s="16" t="s">
        <v>4897</v>
      </c>
      <c r="D870" s="8">
        <v>0.42</v>
      </c>
      <c r="E870" s="15" t="s">
        <v>4040</v>
      </c>
      <c r="F870" s="1" t="s">
        <v>3959</v>
      </c>
      <c r="G870" s="1" t="s">
        <v>3966</v>
      </c>
      <c r="H870" s="1" t="s">
        <v>4041</v>
      </c>
      <c r="I870" s="1" t="s">
        <v>4042</v>
      </c>
      <c r="J870" s="1" t="s">
        <v>40</v>
      </c>
      <c r="K870" s="1">
        <f>IF(L870="","",IF(L870&gt;1000,L870,L870+1900))</f>
      </c>
      <c r="L870" s="5"/>
      <c r="M870" s="1"/>
      <c r="N870" s="1"/>
      <c r="O870" s="5">
        <v>1</v>
      </c>
      <c r="P870" s="1">
        <v>47</v>
      </c>
    </row>
    <row r="871" spans="1:16" ht="12.75">
      <c r="A871" s="1" t="s">
        <v>4003</v>
      </c>
      <c r="B871" s="1" t="s">
        <v>4039</v>
      </c>
      <c r="C871" s="16" t="s">
        <v>4897</v>
      </c>
      <c r="D871" s="8">
        <v>0.55</v>
      </c>
      <c r="E871" s="15" t="s">
        <v>4040</v>
      </c>
      <c r="F871" s="1" t="s">
        <v>3959</v>
      </c>
      <c r="G871" s="1" t="s">
        <v>3966</v>
      </c>
      <c r="H871" s="1" t="s">
        <v>4041</v>
      </c>
      <c r="I871" s="1" t="s">
        <v>4042</v>
      </c>
      <c r="J871" s="1" t="s">
        <v>40</v>
      </c>
      <c r="K871" s="1">
        <f>IF(L871="","",IF(L871&gt;1000,L871,L871+1900))</f>
      </c>
      <c r="L871" s="5"/>
      <c r="M871" s="1"/>
      <c r="N871" s="1"/>
      <c r="O871" s="5">
        <v>2</v>
      </c>
      <c r="P871" s="1">
        <v>96</v>
      </c>
    </row>
    <row r="872" spans="1:16" ht="12.75">
      <c r="A872" s="1" t="s">
        <v>4003</v>
      </c>
      <c r="B872" s="1" t="s">
        <v>4039</v>
      </c>
      <c r="C872" s="16" t="s">
        <v>4897</v>
      </c>
      <c r="D872" s="8">
        <v>0.44</v>
      </c>
      <c r="E872" s="15" t="s">
        <v>4040</v>
      </c>
      <c r="F872" s="1" t="s">
        <v>3959</v>
      </c>
      <c r="G872" s="1" t="s">
        <v>3960</v>
      </c>
      <c r="H872" s="1" t="s">
        <v>4041</v>
      </c>
      <c r="I872" s="1" t="s">
        <v>4042</v>
      </c>
      <c r="J872" s="1" t="s">
        <v>40</v>
      </c>
      <c r="K872" s="1">
        <f>IF(L872="","",IF(L872&gt;1000,L872,L872+1900))</f>
      </c>
      <c r="L872" s="5"/>
      <c r="M872" s="1"/>
      <c r="N872" s="1"/>
      <c r="O872" s="5">
        <v>900</v>
      </c>
      <c r="P872" s="1">
        <v>131</v>
      </c>
    </row>
    <row r="873" spans="1:16" ht="12.75">
      <c r="A873" s="1" t="s">
        <v>4003</v>
      </c>
      <c r="B873" s="1" t="s">
        <v>4039</v>
      </c>
      <c r="C873" s="16" t="s">
        <v>4897</v>
      </c>
      <c r="D873" s="8">
        <v>0.43</v>
      </c>
      <c r="E873" s="15" t="s">
        <v>4040</v>
      </c>
      <c r="F873" s="1" t="s">
        <v>3959</v>
      </c>
      <c r="G873" s="1" t="s">
        <v>3960</v>
      </c>
      <c r="H873" s="1" t="s">
        <v>4041</v>
      </c>
      <c r="I873" s="1" t="s">
        <v>4042</v>
      </c>
      <c r="J873" s="1" t="s">
        <v>40</v>
      </c>
      <c r="K873" s="1">
        <v>1995</v>
      </c>
      <c r="L873" s="5"/>
      <c r="M873" s="20" t="s">
        <v>4920</v>
      </c>
      <c r="N873" s="20" t="s">
        <v>106</v>
      </c>
      <c r="O873" s="5">
        <v>701</v>
      </c>
      <c r="P873" s="1">
        <v>171</v>
      </c>
    </row>
    <row r="874" spans="1:16" ht="12.75">
      <c r="A874" s="1" t="s">
        <v>4003</v>
      </c>
      <c r="B874" s="1" t="s">
        <v>4039</v>
      </c>
      <c r="C874" s="16" t="s">
        <v>4897</v>
      </c>
      <c r="D874" s="8">
        <v>0.57</v>
      </c>
      <c r="E874" s="15" t="s">
        <v>4040</v>
      </c>
      <c r="F874" s="1" t="s">
        <v>3959</v>
      </c>
      <c r="G874" s="1" t="s">
        <v>3960</v>
      </c>
      <c r="H874" s="1" t="s">
        <v>4041</v>
      </c>
      <c r="I874" s="1" t="s">
        <v>4042</v>
      </c>
      <c r="J874" s="1" t="s">
        <v>40</v>
      </c>
      <c r="K874" s="1">
        <v>1997</v>
      </c>
      <c r="L874" s="5"/>
      <c r="M874" s="20" t="s">
        <v>4920</v>
      </c>
      <c r="N874" s="20" t="s">
        <v>106</v>
      </c>
      <c r="O874" s="5">
        <v>700</v>
      </c>
      <c r="P874" s="1">
        <v>311</v>
      </c>
    </row>
    <row r="875" spans="1:16" ht="12.75">
      <c r="A875" s="1" t="s">
        <v>4003</v>
      </c>
      <c r="B875" s="1" t="s">
        <v>4125</v>
      </c>
      <c r="C875" s="16" t="s">
        <v>4897</v>
      </c>
      <c r="D875" s="8">
        <v>0.69</v>
      </c>
      <c r="E875" s="15" t="s">
        <v>4040</v>
      </c>
      <c r="F875" s="1" t="s">
        <v>40</v>
      </c>
      <c r="G875" s="1" t="s">
        <v>3960</v>
      </c>
      <c r="H875" s="1" t="s">
        <v>4041</v>
      </c>
      <c r="I875" s="1" t="s">
        <v>4126</v>
      </c>
      <c r="J875" s="1" t="s">
        <v>927</v>
      </c>
      <c r="K875" s="1">
        <v>1998</v>
      </c>
      <c r="L875" s="5"/>
      <c r="M875" s="20" t="s">
        <v>4921</v>
      </c>
      <c r="N875" s="20" t="s">
        <v>106</v>
      </c>
      <c r="O875" s="5">
        <v>725</v>
      </c>
      <c r="P875" s="1">
        <v>267</v>
      </c>
    </row>
    <row r="876" spans="1:16" ht="12.75">
      <c r="A876" s="1" t="s">
        <v>4003</v>
      </c>
      <c r="B876" s="1" t="s">
        <v>4125</v>
      </c>
      <c r="C876" s="16" t="s">
        <v>4897</v>
      </c>
      <c r="D876" s="8">
        <v>0.55</v>
      </c>
      <c r="E876" s="15" t="s">
        <v>4040</v>
      </c>
      <c r="F876" s="1" t="s">
        <v>40</v>
      </c>
      <c r="G876" s="1" t="s">
        <v>3960</v>
      </c>
      <c r="H876" s="1" t="s">
        <v>4041</v>
      </c>
      <c r="I876" s="1" t="s">
        <v>4127</v>
      </c>
      <c r="J876" s="1" t="s">
        <v>40</v>
      </c>
      <c r="K876" s="1">
        <v>1998</v>
      </c>
      <c r="L876" s="5"/>
      <c r="M876" s="20" t="s">
        <v>4921</v>
      </c>
      <c r="N876" s="20" t="s">
        <v>106</v>
      </c>
      <c r="O876" s="5">
        <v>725</v>
      </c>
      <c r="P876" s="1">
        <v>268</v>
      </c>
    </row>
    <row r="877" spans="1:16" ht="12.75">
      <c r="A877" s="1" t="s">
        <v>4003</v>
      </c>
      <c r="B877" s="1" t="s">
        <v>4125</v>
      </c>
      <c r="C877" s="16" t="s">
        <v>4897</v>
      </c>
      <c r="D877" s="8">
        <v>0.63</v>
      </c>
      <c r="E877" s="15" t="s">
        <v>4040</v>
      </c>
      <c r="F877" s="1" t="s">
        <v>40</v>
      </c>
      <c r="G877" s="1" t="s">
        <v>3960</v>
      </c>
      <c r="H877" s="1" t="s">
        <v>4041</v>
      </c>
      <c r="I877" s="1" t="s">
        <v>4128</v>
      </c>
      <c r="J877" s="1" t="s">
        <v>40</v>
      </c>
      <c r="K877" s="1">
        <v>1998</v>
      </c>
      <c r="L877" s="5"/>
      <c r="M877" s="20" t="s">
        <v>4921</v>
      </c>
      <c r="N877" s="20" t="s">
        <v>106</v>
      </c>
      <c r="O877" s="5">
        <v>725</v>
      </c>
      <c r="P877" s="1">
        <v>269</v>
      </c>
    </row>
    <row r="878" spans="1:16" ht="12.75">
      <c r="A878" s="1" t="s">
        <v>4003</v>
      </c>
      <c r="B878" s="1" t="s">
        <v>4125</v>
      </c>
      <c r="C878" s="16" t="s">
        <v>4897</v>
      </c>
      <c r="D878" s="8">
        <v>0.57</v>
      </c>
      <c r="E878" s="15" t="s">
        <v>4040</v>
      </c>
      <c r="F878" s="1" t="s">
        <v>40</v>
      </c>
      <c r="G878" s="1" t="s">
        <v>3960</v>
      </c>
      <c r="H878" s="1" t="s">
        <v>4041</v>
      </c>
      <c r="I878" s="1" t="s">
        <v>4129</v>
      </c>
      <c r="J878" s="1" t="s">
        <v>40</v>
      </c>
      <c r="K878" s="1">
        <v>1998</v>
      </c>
      <c r="L878" s="5"/>
      <c r="M878" s="20" t="s">
        <v>4921</v>
      </c>
      <c r="N878" s="20" t="s">
        <v>106</v>
      </c>
      <c r="O878" s="5">
        <v>725</v>
      </c>
      <c r="P878" s="1">
        <v>270</v>
      </c>
    </row>
    <row r="879" spans="1:16" ht="12.75">
      <c r="A879" s="1" t="s">
        <v>4003</v>
      </c>
      <c r="B879" s="1" t="s">
        <v>4125</v>
      </c>
      <c r="C879" s="16" t="s">
        <v>4897</v>
      </c>
      <c r="D879" s="8">
        <v>0.6</v>
      </c>
      <c r="E879" s="15" t="s">
        <v>4040</v>
      </c>
      <c r="F879" s="1" t="s">
        <v>40</v>
      </c>
      <c r="G879" s="1" t="s">
        <v>3960</v>
      </c>
      <c r="H879" s="1" t="s">
        <v>4041</v>
      </c>
      <c r="I879" s="1" t="s">
        <v>4130</v>
      </c>
      <c r="J879" s="1" t="s">
        <v>40</v>
      </c>
      <c r="K879" s="1">
        <v>1998</v>
      </c>
      <c r="L879" s="5"/>
      <c r="M879" s="20" t="s">
        <v>4921</v>
      </c>
      <c r="N879" s="20" t="s">
        <v>106</v>
      </c>
      <c r="O879" s="5">
        <v>725</v>
      </c>
      <c r="P879" s="1">
        <v>271</v>
      </c>
    </row>
    <row r="880" spans="1:16" ht="12.75">
      <c r="A880" s="1" t="s">
        <v>4003</v>
      </c>
      <c r="B880" s="1" t="s">
        <v>4125</v>
      </c>
      <c r="C880" s="16" t="s">
        <v>4897</v>
      </c>
      <c r="D880" s="8">
        <v>0.55</v>
      </c>
      <c r="E880" s="15" t="s">
        <v>4040</v>
      </c>
      <c r="F880" s="1" t="s">
        <v>40</v>
      </c>
      <c r="G880" s="1" t="s">
        <v>3960</v>
      </c>
      <c r="H880" s="1" t="s">
        <v>4041</v>
      </c>
      <c r="I880" s="1" t="s">
        <v>4131</v>
      </c>
      <c r="J880" s="1" t="s">
        <v>40</v>
      </c>
      <c r="K880" s="1">
        <v>1998</v>
      </c>
      <c r="L880" s="5"/>
      <c r="M880" s="20" t="s">
        <v>4921</v>
      </c>
      <c r="N880" s="20" t="s">
        <v>106</v>
      </c>
      <c r="O880" s="5">
        <v>725</v>
      </c>
      <c r="P880" s="1">
        <v>272</v>
      </c>
    </row>
    <row r="881" spans="1:16" ht="12.75">
      <c r="A881" s="1" t="s">
        <v>4003</v>
      </c>
      <c r="B881" s="1" t="s">
        <v>4125</v>
      </c>
      <c r="C881" s="16" t="s">
        <v>4897</v>
      </c>
      <c r="D881" s="8">
        <v>0.62</v>
      </c>
      <c r="E881" s="15" t="s">
        <v>4040</v>
      </c>
      <c r="F881" s="1" t="s">
        <v>40</v>
      </c>
      <c r="G881" s="1" t="s">
        <v>3960</v>
      </c>
      <c r="H881" s="1" t="s">
        <v>4041</v>
      </c>
      <c r="I881" s="1" t="s">
        <v>4130</v>
      </c>
      <c r="J881" s="1" t="s">
        <v>40</v>
      </c>
      <c r="K881" s="1">
        <v>1998</v>
      </c>
      <c r="L881" s="5"/>
      <c r="M881" s="20" t="s">
        <v>4921</v>
      </c>
      <c r="N881" s="20" t="s">
        <v>106</v>
      </c>
      <c r="O881" s="5">
        <v>725</v>
      </c>
      <c r="P881" s="1">
        <v>273</v>
      </c>
    </row>
    <row r="882" spans="1:16" ht="12.75">
      <c r="A882" s="1" t="s">
        <v>4003</v>
      </c>
      <c r="B882" s="1" t="s">
        <v>4125</v>
      </c>
      <c r="C882" s="16" t="s">
        <v>4897</v>
      </c>
      <c r="D882" s="8">
        <v>0.56</v>
      </c>
      <c r="E882" s="15" t="s">
        <v>4040</v>
      </c>
      <c r="F882" s="1" t="s">
        <v>40</v>
      </c>
      <c r="G882" s="1" t="s">
        <v>3960</v>
      </c>
      <c r="H882" s="1" t="s">
        <v>4041</v>
      </c>
      <c r="I882" s="1" t="s">
        <v>4881</v>
      </c>
      <c r="J882" s="1" t="s">
        <v>927</v>
      </c>
      <c r="K882" s="1">
        <v>1998</v>
      </c>
      <c r="L882" s="5"/>
      <c r="M882" s="20" t="s">
        <v>4921</v>
      </c>
      <c r="N882" s="20" t="s">
        <v>106</v>
      </c>
      <c r="O882" s="5">
        <v>725</v>
      </c>
      <c r="P882" s="1">
        <v>266</v>
      </c>
    </row>
    <row r="883" spans="1:16" ht="12.75">
      <c r="A883" s="1" t="s">
        <v>4003</v>
      </c>
      <c r="B883" s="1" t="s">
        <v>4147</v>
      </c>
      <c r="C883" s="16" t="s">
        <v>4897</v>
      </c>
      <c r="D883" s="8">
        <v>0.42</v>
      </c>
      <c r="E883" s="15" t="s">
        <v>4040</v>
      </c>
      <c r="F883" s="1"/>
      <c r="G883" s="1"/>
      <c r="H883" s="1" t="s">
        <v>4144</v>
      </c>
      <c r="I883" s="1"/>
      <c r="J883" s="1" t="s">
        <v>927</v>
      </c>
      <c r="K883" s="1">
        <f>IF(L883="","",IF(L883&gt;1000,L883,L883+1900))</f>
      </c>
      <c r="L883" s="5"/>
      <c r="M883" s="1"/>
      <c r="N883" s="1"/>
      <c r="O883" s="5">
        <v>1</v>
      </c>
      <c r="P883" s="1">
        <v>343</v>
      </c>
    </row>
    <row r="884" spans="1:16" ht="12.75">
      <c r="A884" s="1" t="s">
        <v>4003</v>
      </c>
      <c r="B884" s="1" t="s">
        <v>4147</v>
      </c>
      <c r="C884" s="16" t="s">
        <v>4897</v>
      </c>
      <c r="D884" s="8">
        <v>0.18</v>
      </c>
      <c r="E884" s="15" t="s">
        <v>4040</v>
      </c>
      <c r="F884" s="1"/>
      <c r="G884" s="1"/>
      <c r="H884" s="1" t="s">
        <v>4144</v>
      </c>
      <c r="I884" s="1"/>
      <c r="J884" s="1" t="s">
        <v>40</v>
      </c>
      <c r="K884" s="1">
        <v>1997</v>
      </c>
      <c r="L884" s="5"/>
      <c r="M884" s="20" t="s">
        <v>4922</v>
      </c>
      <c r="N884" s="20" t="s">
        <v>4913</v>
      </c>
      <c r="O884" s="5">
        <v>709</v>
      </c>
      <c r="P884" s="1">
        <v>347</v>
      </c>
    </row>
    <row r="885" spans="1:16" ht="12.75">
      <c r="A885" s="1" t="s">
        <v>4003</v>
      </c>
      <c r="B885" s="1" t="s">
        <v>4147</v>
      </c>
      <c r="C885" s="16" t="s">
        <v>4897</v>
      </c>
      <c r="D885" s="8">
        <v>0.42</v>
      </c>
      <c r="E885" s="15" t="s">
        <v>4040</v>
      </c>
      <c r="F885" s="1"/>
      <c r="G885" s="1"/>
      <c r="H885" s="1" t="s">
        <v>4144</v>
      </c>
      <c r="I885" s="1"/>
      <c r="J885" s="1" t="s">
        <v>927</v>
      </c>
      <c r="K885" s="1">
        <v>1997</v>
      </c>
      <c r="L885" s="5"/>
      <c r="M885" s="20" t="s">
        <v>4922</v>
      </c>
      <c r="N885" s="20" t="s">
        <v>4913</v>
      </c>
      <c r="O885" s="5">
        <v>709</v>
      </c>
      <c r="P885" s="1">
        <v>351</v>
      </c>
    </row>
    <row r="886" spans="1:16" ht="12.75">
      <c r="A886" s="1" t="s">
        <v>4003</v>
      </c>
      <c r="B886" s="1" t="s">
        <v>4147</v>
      </c>
      <c r="C886" s="16" t="s">
        <v>4897</v>
      </c>
      <c r="D886" s="8">
        <v>0.18</v>
      </c>
      <c r="E886" s="15" t="s">
        <v>4040</v>
      </c>
      <c r="F886" s="1"/>
      <c r="G886" s="1"/>
      <c r="H886" s="1" t="s">
        <v>4144</v>
      </c>
      <c r="I886" s="1"/>
      <c r="J886" s="1" t="s">
        <v>40</v>
      </c>
      <c r="K886" s="1">
        <f>IF(L886="","",IF(L886&gt;1000,L886,L886+1900))</f>
      </c>
      <c r="L886" s="5"/>
      <c r="M886" s="1"/>
      <c r="N886" s="1"/>
      <c r="O886" s="5">
        <v>1</v>
      </c>
      <c r="P886" s="1">
        <v>339</v>
      </c>
    </row>
    <row r="887" spans="1:16" ht="12.75">
      <c r="A887" s="1" t="s">
        <v>4003</v>
      </c>
      <c r="B887" s="1" t="s">
        <v>4073</v>
      </c>
      <c r="C887" s="16" t="s">
        <v>4897</v>
      </c>
      <c r="D887" s="8">
        <v>0.5</v>
      </c>
      <c r="E887" s="15" t="s">
        <v>4040</v>
      </c>
      <c r="F887" s="1" t="s">
        <v>3959</v>
      </c>
      <c r="G887" s="1" t="s">
        <v>3966</v>
      </c>
      <c r="H887" s="1" t="s">
        <v>4067</v>
      </c>
      <c r="I887" s="1" t="s">
        <v>4067</v>
      </c>
      <c r="J887" s="1" t="s">
        <v>40</v>
      </c>
      <c r="K887" s="1">
        <v>1995</v>
      </c>
      <c r="L887" s="5"/>
      <c r="M887" s="10" t="s">
        <v>4926</v>
      </c>
      <c r="N887" s="20" t="s">
        <v>4925</v>
      </c>
      <c r="O887" s="5">
        <v>703</v>
      </c>
      <c r="P887" s="1">
        <v>206</v>
      </c>
    </row>
    <row r="888" spans="1:16" ht="12.75">
      <c r="A888" s="1" t="s">
        <v>4003</v>
      </c>
      <c r="B888" s="1" t="s">
        <v>4073</v>
      </c>
      <c r="C888" s="16" t="s">
        <v>4897</v>
      </c>
      <c r="D888" s="8">
        <v>0.45</v>
      </c>
      <c r="E888" s="15" t="s">
        <v>4040</v>
      </c>
      <c r="F888" s="1" t="s">
        <v>3959</v>
      </c>
      <c r="G888" s="1" t="s">
        <v>3966</v>
      </c>
      <c r="H888" s="1" t="s">
        <v>4067</v>
      </c>
      <c r="I888" s="1" t="s">
        <v>4067</v>
      </c>
      <c r="J888" s="1" t="s">
        <v>40</v>
      </c>
      <c r="K888" s="1">
        <v>1995</v>
      </c>
      <c r="L888" s="5"/>
      <c r="M888" s="10" t="s">
        <v>4926</v>
      </c>
      <c r="N888" s="20" t="s">
        <v>4925</v>
      </c>
      <c r="O888" s="5">
        <v>703</v>
      </c>
      <c r="P888" s="1">
        <v>207</v>
      </c>
    </row>
    <row r="889" spans="1:16" ht="12.75">
      <c r="A889" s="1" t="s">
        <v>4003</v>
      </c>
      <c r="B889" s="1" t="s">
        <v>4073</v>
      </c>
      <c r="C889" s="16" t="s">
        <v>4897</v>
      </c>
      <c r="D889" s="8">
        <v>0.36</v>
      </c>
      <c r="E889" s="15" t="s">
        <v>4040</v>
      </c>
      <c r="F889" s="1" t="s">
        <v>40</v>
      </c>
      <c r="G889" s="1" t="s">
        <v>3966</v>
      </c>
      <c r="H889" s="1" t="s">
        <v>4068</v>
      </c>
      <c r="I889" s="1" t="s">
        <v>4068</v>
      </c>
      <c r="J889" s="1" t="s">
        <v>40</v>
      </c>
      <c r="K889" s="1">
        <v>1995</v>
      </c>
      <c r="L889" s="5"/>
      <c r="M889" s="10" t="s">
        <v>4926</v>
      </c>
      <c r="N889" s="20" t="s">
        <v>4925</v>
      </c>
      <c r="O889" s="5">
        <v>703</v>
      </c>
      <c r="P889" s="1">
        <v>208</v>
      </c>
    </row>
    <row r="890" spans="1:16" ht="12.75">
      <c r="A890" s="1" t="s">
        <v>4003</v>
      </c>
      <c r="B890" s="1" t="s">
        <v>4073</v>
      </c>
      <c r="C890" s="16" t="s">
        <v>4897</v>
      </c>
      <c r="D890" s="8">
        <v>0.34</v>
      </c>
      <c r="E890" s="15" t="s">
        <v>4040</v>
      </c>
      <c r="F890" s="1" t="s">
        <v>40</v>
      </c>
      <c r="G890" s="1" t="s">
        <v>3966</v>
      </c>
      <c r="H890" s="1" t="s">
        <v>4068</v>
      </c>
      <c r="I890" s="1" t="s">
        <v>4068</v>
      </c>
      <c r="J890" s="1" t="s">
        <v>40</v>
      </c>
      <c r="K890" s="1">
        <v>1995</v>
      </c>
      <c r="L890" s="5"/>
      <c r="M890" s="10" t="s">
        <v>4926</v>
      </c>
      <c r="N890" s="20" t="s">
        <v>4925</v>
      </c>
      <c r="O890" s="5">
        <v>703</v>
      </c>
      <c r="P890" s="1">
        <v>209</v>
      </c>
    </row>
    <row r="891" spans="1:16" ht="12.75">
      <c r="A891" s="1" t="s">
        <v>4003</v>
      </c>
      <c r="B891" s="1" t="s">
        <v>4073</v>
      </c>
      <c r="C891" s="16" t="s">
        <v>4897</v>
      </c>
      <c r="D891" s="8">
        <v>0.84</v>
      </c>
      <c r="E891" s="15" t="s">
        <v>4040</v>
      </c>
      <c r="F891" s="1" t="s">
        <v>40</v>
      </c>
      <c r="G891" s="1" t="s">
        <v>3966</v>
      </c>
      <c r="H891" s="1" t="s">
        <v>4068</v>
      </c>
      <c r="I891" s="1" t="s">
        <v>4068</v>
      </c>
      <c r="J891" s="1" t="s">
        <v>40</v>
      </c>
      <c r="K891" s="1">
        <v>1995</v>
      </c>
      <c r="L891" s="5"/>
      <c r="M891" s="10" t="s">
        <v>4926</v>
      </c>
      <c r="N891" s="20" t="s">
        <v>4925</v>
      </c>
      <c r="O891" s="5">
        <v>703</v>
      </c>
      <c r="P891" s="1">
        <v>210</v>
      </c>
    </row>
    <row r="892" spans="1:16" ht="12.75">
      <c r="A892" s="1" t="s">
        <v>4003</v>
      </c>
      <c r="B892" s="1" t="s">
        <v>4073</v>
      </c>
      <c r="C892" s="16" t="s">
        <v>4897</v>
      </c>
      <c r="D892" s="8">
        <v>0.36</v>
      </c>
      <c r="E892" s="15" t="s">
        <v>4040</v>
      </c>
      <c r="F892" s="1" t="s">
        <v>40</v>
      </c>
      <c r="G892" s="1" t="s">
        <v>3966</v>
      </c>
      <c r="H892" s="1" t="s">
        <v>4068</v>
      </c>
      <c r="I892" s="1" t="s">
        <v>4074</v>
      </c>
      <c r="J892" s="1" t="s">
        <v>40</v>
      </c>
      <c r="K892" s="1">
        <v>1995</v>
      </c>
      <c r="L892" s="5"/>
      <c r="M892" s="10" t="s">
        <v>4926</v>
      </c>
      <c r="N892" s="20" t="s">
        <v>4925</v>
      </c>
      <c r="O892" s="5">
        <v>703</v>
      </c>
      <c r="P892" s="1">
        <v>211</v>
      </c>
    </row>
    <row r="893" spans="1:16" ht="12.75">
      <c r="A893" s="1" t="s">
        <v>4003</v>
      </c>
      <c r="B893" s="1" t="s">
        <v>4073</v>
      </c>
      <c r="C893" s="16" t="s">
        <v>4897</v>
      </c>
      <c r="D893" s="8">
        <v>0.81</v>
      </c>
      <c r="E893" s="15" t="s">
        <v>4040</v>
      </c>
      <c r="F893" s="1" t="s">
        <v>40</v>
      </c>
      <c r="G893" s="1" t="s">
        <v>3966</v>
      </c>
      <c r="H893" s="1" t="s">
        <v>4068</v>
      </c>
      <c r="I893" s="1" t="s">
        <v>4068</v>
      </c>
      <c r="J893" s="1" t="s">
        <v>40</v>
      </c>
      <c r="K893" s="1">
        <v>1995</v>
      </c>
      <c r="L893" s="5"/>
      <c r="M893" s="10" t="s">
        <v>4926</v>
      </c>
      <c r="N893" s="20" t="s">
        <v>4925</v>
      </c>
      <c r="O893" s="5">
        <v>703</v>
      </c>
      <c r="P893" s="1">
        <v>212</v>
      </c>
    </row>
    <row r="894" spans="1:16" ht="12.75">
      <c r="A894" s="1" t="s">
        <v>4003</v>
      </c>
      <c r="B894" s="1" t="s">
        <v>4073</v>
      </c>
      <c r="C894" s="16" t="s">
        <v>4897</v>
      </c>
      <c r="D894" s="8">
        <v>0.34</v>
      </c>
      <c r="E894" s="15" t="s">
        <v>4040</v>
      </c>
      <c r="F894" s="1" t="s">
        <v>40</v>
      </c>
      <c r="G894" s="1" t="s">
        <v>3966</v>
      </c>
      <c r="H894" s="1" t="s">
        <v>4068</v>
      </c>
      <c r="I894" s="1" t="s">
        <v>4068</v>
      </c>
      <c r="J894" s="1" t="s">
        <v>40</v>
      </c>
      <c r="K894" s="1">
        <v>1995</v>
      </c>
      <c r="L894" s="5"/>
      <c r="M894" s="10" t="s">
        <v>4926</v>
      </c>
      <c r="N894" s="20" t="s">
        <v>4925</v>
      </c>
      <c r="O894" s="5">
        <v>703</v>
      </c>
      <c r="P894" s="1">
        <v>213</v>
      </c>
    </row>
    <row r="895" spans="1:16" ht="12.75">
      <c r="A895" s="1" t="s">
        <v>4003</v>
      </c>
      <c r="B895" s="1" t="s">
        <v>4164</v>
      </c>
      <c r="C895" s="16" t="s">
        <v>4897</v>
      </c>
      <c r="D895" s="8">
        <v>0.15</v>
      </c>
      <c r="E895" s="15" t="s">
        <v>4040</v>
      </c>
      <c r="F895" s="1" t="s">
        <v>3959</v>
      </c>
      <c r="G895" s="1" t="s">
        <v>3966</v>
      </c>
      <c r="H895" s="1" t="s">
        <v>4144</v>
      </c>
      <c r="I895" s="1" t="s">
        <v>4144</v>
      </c>
      <c r="J895" s="1" t="s">
        <v>40</v>
      </c>
      <c r="K895" s="1">
        <v>1995</v>
      </c>
      <c r="L895" s="5"/>
      <c r="M895" s="20" t="s">
        <v>4916</v>
      </c>
      <c r="N895" s="20" t="s">
        <v>1074</v>
      </c>
      <c r="O895" s="5">
        <v>714</v>
      </c>
      <c r="P895" s="1">
        <v>383</v>
      </c>
    </row>
    <row r="896" spans="1:16" ht="12.75">
      <c r="A896" s="1" t="s">
        <v>4003</v>
      </c>
      <c r="B896" s="1" t="s">
        <v>4164</v>
      </c>
      <c r="C896" s="16" t="s">
        <v>4897</v>
      </c>
      <c r="D896" s="8">
        <v>0.3</v>
      </c>
      <c r="E896" s="15" t="s">
        <v>4040</v>
      </c>
      <c r="F896" s="1" t="s">
        <v>3959</v>
      </c>
      <c r="G896" s="1" t="s">
        <v>3966</v>
      </c>
      <c r="H896" s="1" t="s">
        <v>4144</v>
      </c>
      <c r="I896" s="1" t="s">
        <v>4144</v>
      </c>
      <c r="J896" s="1" t="s">
        <v>40</v>
      </c>
      <c r="K896" s="1">
        <v>1995</v>
      </c>
      <c r="L896" s="5"/>
      <c r="M896" s="20" t="s">
        <v>4916</v>
      </c>
      <c r="N896" s="20" t="s">
        <v>1074</v>
      </c>
      <c r="O896" s="5">
        <v>714</v>
      </c>
      <c r="P896" s="1">
        <v>384</v>
      </c>
    </row>
    <row r="897" spans="1:16" ht="12.75">
      <c r="A897" s="1" t="s">
        <v>4003</v>
      </c>
      <c r="B897" s="1" t="s">
        <v>4164</v>
      </c>
      <c r="C897" s="16" t="s">
        <v>4897</v>
      </c>
      <c r="D897" s="8">
        <v>0.5</v>
      </c>
      <c r="E897" s="15" t="s">
        <v>4040</v>
      </c>
      <c r="F897" s="1" t="s">
        <v>40</v>
      </c>
      <c r="G897" s="1" t="s">
        <v>3960</v>
      </c>
      <c r="H897" s="1" t="s">
        <v>4144</v>
      </c>
      <c r="I897" s="1" t="s">
        <v>342</v>
      </c>
      <c r="J897" s="1" t="s">
        <v>40</v>
      </c>
      <c r="K897" s="1">
        <v>1995</v>
      </c>
      <c r="L897" s="5"/>
      <c r="M897" s="20" t="s">
        <v>4916</v>
      </c>
      <c r="N897" s="20" t="s">
        <v>1074</v>
      </c>
      <c r="O897" s="5">
        <v>714</v>
      </c>
      <c r="P897" s="1">
        <v>385</v>
      </c>
    </row>
    <row r="898" spans="1:16" ht="12.75">
      <c r="A898" s="1" t="s">
        <v>4003</v>
      </c>
      <c r="B898" s="1" t="s">
        <v>4164</v>
      </c>
      <c r="C898" s="16" t="s">
        <v>4897</v>
      </c>
      <c r="D898" s="8">
        <v>0.5</v>
      </c>
      <c r="E898" s="15" t="s">
        <v>4040</v>
      </c>
      <c r="F898" s="1" t="s">
        <v>40</v>
      </c>
      <c r="G898" s="1" t="s">
        <v>3960</v>
      </c>
      <c r="H898" s="1" t="s">
        <v>4144</v>
      </c>
      <c r="I898" s="1" t="s">
        <v>342</v>
      </c>
      <c r="J898" s="1" t="s">
        <v>40</v>
      </c>
      <c r="K898" s="1">
        <v>1995</v>
      </c>
      <c r="L898" s="5"/>
      <c r="M898" s="20" t="s">
        <v>4916</v>
      </c>
      <c r="N898" s="20" t="s">
        <v>1074</v>
      </c>
      <c r="O898" s="5">
        <v>714</v>
      </c>
      <c r="P898" s="1">
        <v>386</v>
      </c>
    </row>
    <row r="899" spans="1:16" ht="12.75">
      <c r="A899" s="1" t="s">
        <v>4003</v>
      </c>
      <c r="B899" s="1" t="s">
        <v>4164</v>
      </c>
      <c r="C899" s="16" t="s">
        <v>4897</v>
      </c>
      <c r="D899" s="8">
        <v>0.5</v>
      </c>
      <c r="E899" s="15" t="s">
        <v>4040</v>
      </c>
      <c r="F899" s="1" t="s">
        <v>40</v>
      </c>
      <c r="G899" s="1" t="s">
        <v>3960</v>
      </c>
      <c r="H899" s="1" t="s">
        <v>4144</v>
      </c>
      <c r="I899" s="1" t="s">
        <v>4165</v>
      </c>
      <c r="J899" s="1" t="s">
        <v>40</v>
      </c>
      <c r="K899" s="1">
        <v>1995</v>
      </c>
      <c r="L899" s="5"/>
      <c r="M899" s="20" t="s">
        <v>4916</v>
      </c>
      <c r="N899" s="20" t="s">
        <v>1074</v>
      </c>
      <c r="O899" s="5">
        <v>714</v>
      </c>
      <c r="P899" s="1">
        <v>387</v>
      </c>
    </row>
    <row r="900" spans="1:16" ht="12.75">
      <c r="A900" s="1" t="s">
        <v>4003</v>
      </c>
      <c r="B900" s="1" t="s">
        <v>4066</v>
      </c>
      <c r="C900" s="16" t="s">
        <v>4897</v>
      </c>
      <c r="D900" s="8">
        <v>0.35</v>
      </c>
      <c r="E900" s="15" t="s">
        <v>4040</v>
      </c>
      <c r="F900" s="1" t="s">
        <v>3959</v>
      </c>
      <c r="G900" s="1" t="s">
        <v>3966</v>
      </c>
      <c r="H900" s="1" t="s">
        <v>4067</v>
      </c>
      <c r="I900" s="1" t="s">
        <v>4067</v>
      </c>
      <c r="J900" s="1" t="s">
        <v>40</v>
      </c>
      <c r="K900" s="1">
        <v>1995</v>
      </c>
      <c r="L900" s="5"/>
      <c r="M900" s="10" t="s">
        <v>4926</v>
      </c>
      <c r="N900" s="20" t="s">
        <v>4925</v>
      </c>
      <c r="O900" s="5">
        <v>703</v>
      </c>
      <c r="P900" s="1">
        <v>199</v>
      </c>
    </row>
    <row r="901" spans="1:16" ht="12.75">
      <c r="A901" s="1" t="s">
        <v>4003</v>
      </c>
      <c r="B901" s="1" t="s">
        <v>4066</v>
      </c>
      <c r="C901" s="16" t="s">
        <v>4897</v>
      </c>
      <c r="D901" s="8">
        <v>0.31</v>
      </c>
      <c r="E901" s="15" t="s">
        <v>4040</v>
      </c>
      <c r="F901" s="1" t="s">
        <v>3959</v>
      </c>
      <c r="G901" s="1" t="s">
        <v>3966</v>
      </c>
      <c r="H901" s="1" t="s">
        <v>4067</v>
      </c>
      <c r="I901" s="1" t="s">
        <v>4067</v>
      </c>
      <c r="J901" s="1" t="s">
        <v>40</v>
      </c>
      <c r="K901" s="1">
        <v>1995</v>
      </c>
      <c r="L901" s="5"/>
      <c r="M901" s="10" t="s">
        <v>4926</v>
      </c>
      <c r="N901" s="20" t="s">
        <v>4925</v>
      </c>
      <c r="O901" s="5">
        <v>703</v>
      </c>
      <c r="P901" s="1">
        <v>200</v>
      </c>
    </row>
    <row r="902" spans="1:16" ht="12.75">
      <c r="A902" s="1" t="s">
        <v>4003</v>
      </c>
      <c r="B902" s="1" t="s">
        <v>4066</v>
      </c>
      <c r="C902" s="16" t="s">
        <v>4897</v>
      </c>
      <c r="D902" s="8">
        <v>0.27</v>
      </c>
      <c r="E902" s="15" t="s">
        <v>4040</v>
      </c>
      <c r="F902" s="1" t="s">
        <v>40</v>
      </c>
      <c r="G902" s="1" t="s">
        <v>3966</v>
      </c>
      <c r="H902" s="1" t="s">
        <v>4068</v>
      </c>
      <c r="I902" s="1" t="s">
        <v>4068</v>
      </c>
      <c r="J902" s="1" t="s">
        <v>40</v>
      </c>
      <c r="K902" s="1">
        <v>1995</v>
      </c>
      <c r="L902" s="5"/>
      <c r="M902" s="10" t="s">
        <v>4926</v>
      </c>
      <c r="N902" s="20" t="s">
        <v>4925</v>
      </c>
      <c r="O902" s="5">
        <v>703</v>
      </c>
      <c r="P902" s="1">
        <v>201</v>
      </c>
    </row>
    <row r="903" spans="1:16" ht="12.75">
      <c r="A903" s="1" t="s">
        <v>4003</v>
      </c>
      <c r="B903" s="1" t="s">
        <v>4066</v>
      </c>
      <c r="C903" s="16" t="s">
        <v>4897</v>
      </c>
      <c r="D903" s="8">
        <v>0.28</v>
      </c>
      <c r="E903" s="15" t="s">
        <v>4040</v>
      </c>
      <c r="F903" s="1" t="s">
        <v>40</v>
      </c>
      <c r="G903" s="1" t="s">
        <v>3966</v>
      </c>
      <c r="H903" s="1" t="s">
        <v>4068</v>
      </c>
      <c r="I903" s="1" t="s">
        <v>4069</v>
      </c>
      <c r="J903" s="1" t="s">
        <v>40</v>
      </c>
      <c r="K903" s="1">
        <v>1995</v>
      </c>
      <c r="L903" s="5"/>
      <c r="M903" s="10" t="s">
        <v>4926</v>
      </c>
      <c r="N903" s="20" t="s">
        <v>4925</v>
      </c>
      <c r="O903" s="5">
        <v>703</v>
      </c>
      <c r="P903" s="1">
        <v>202</v>
      </c>
    </row>
    <row r="904" spans="1:16" ht="12.75">
      <c r="A904" s="1" t="s">
        <v>4003</v>
      </c>
      <c r="B904" s="1" t="s">
        <v>4066</v>
      </c>
      <c r="C904" s="16" t="s">
        <v>4897</v>
      </c>
      <c r="D904" s="8">
        <v>0.27</v>
      </c>
      <c r="E904" s="15" t="s">
        <v>4040</v>
      </c>
      <c r="F904" s="1" t="s">
        <v>40</v>
      </c>
      <c r="G904" s="1" t="s">
        <v>3960</v>
      </c>
      <c r="H904" s="1" t="s">
        <v>4070</v>
      </c>
      <c r="I904" s="1" t="s">
        <v>4070</v>
      </c>
      <c r="J904" s="1" t="s">
        <v>40</v>
      </c>
      <c r="K904" s="1">
        <v>1995</v>
      </c>
      <c r="L904" s="5"/>
      <c r="M904" s="10" t="s">
        <v>4926</v>
      </c>
      <c r="N904" s="20" t="s">
        <v>4925</v>
      </c>
      <c r="O904" s="5">
        <v>703</v>
      </c>
      <c r="P904" s="1">
        <v>203</v>
      </c>
    </row>
    <row r="905" spans="1:16" ht="12.75">
      <c r="A905" s="1" t="s">
        <v>4003</v>
      </c>
      <c r="B905" s="1" t="s">
        <v>4066</v>
      </c>
      <c r="C905" s="16" t="s">
        <v>4897</v>
      </c>
      <c r="D905" s="8">
        <v>0.27</v>
      </c>
      <c r="E905" s="15" t="s">
        <v>4040</v>
      </c>
      <c r="F905" s="1" t="s">
        <v>40</v>
      </c>
      <c r="G905" s="1" t="s">
        <v>3960</v>
      </c>
      <c r="H905" s="1" t="s">
        <v>4070</v>
      </c>
      <c r="I905" s="1" t="s">
        <v>4070</v>
      </c>
      <c r="J905" s="1" t="s">
        <v>40</v>
      </c>
      <c r="K905" s="1">
        <v>1995</v>
      </c>
      <c r="L905" s="5"/>
      <c r="M905" s="10" t="s">
        <v>4926</v>
      </c>
      <c r="N905" s="20" t="s">
        <v>4925</v>
      </c>
      <c r="O905" s="5">
        <v>703</v>
      </c>
      <c r="P905" s="1">
        <v>204</v>
      </c>
    </row>
    <row r="906" spans="1:16" ht="12.75">
      <c r="A906" s="1" t="s">
        <v>4003</v>
      </c>
      <c r="B906" s="1" t="s">
        <v>4066</v>
      </c>
      <c r="C906" s="16" t="s">
        <v>4897</v>
      </c>
      <c r="D906" s="8">
        <v>0.16</v>
      </c>
      <c r="E906" s="15" t="s">
        <v>4040</v>
      </c>
      <c r="F906" s="1" t="s">
        <v>3959</v>
      </c>
      <c r="G906" s="1" t="s">
        <v>3966</v>
      </c>
      <c r="H906" s="1" t="s">
        <v>4071</v>
      </c>
      <c r="I906" s="1" t="s">
        <v>4072</v>
      </c>
      <c r="J906" s="1" t="s">
        <v>40</v>
      </c>
      <c r="K906" s="1">
        <v>1995</v>
      </c>
      <c r="L906" s="5"/>
      <c r="M906" s="10" t="s">
        <v>4926</v>
      </c>
      <c r="N906" s="20" t="s">
        <v>4925</v>
      </c>
      <c r="O906" s="5">
        <v>703</v>
      </c>
      <c r="P906" s="1">
        <v>205</v>
      </c>
    </row>
    <row r="907" spans="1:16" ht="12.75">
      <c r="A907" s="1" t="s">
        <v>4075</v>
      </c>
      <c r="B907" s="1" t="s">
        <v>4066</v>
      </c>
      <c r="C907" s="16" t="s">
        <v>4897</v>
      </c>
      <c r="D907" s="8">
        <v>0.74</v>
      </c>
      <c r="E907" s="15" t="s">
        <v>4040</v>
      </c>
      <c r="F907" s="1" t="s">
        <v>40</v>
      </c>
      <c r="G907" s="1" t="s">
        <v>3966</v>
      </c>
      <c r="H907" s="1" t="s">
        <v>4068</v>
      </c>
      <c r="I907" s="1" t="s">
        <v>4068</v>
      </c>
      <c r="J907" s="1" t="s">
        <v>40</v>
      </c>
      <c r="K907" s="1">
        <v>1995</v>
      </c>
      <c r="L907" s="5"/>
      <c r="M907" s="10" t="s">
        <v>4926</v>
      </c>
      <c r="N907" s="20" t="s">
        <v>4925</v>
      </c>
      <c r="O907" s="5">
        <v>703</v>
      </c>
      <c r="P907" s="1">
        <v>214</v>
      </c>
    </row>
    <row r="908" spans="1:16" ht="12.75">
      <c r="A908" s="1" t="s">
        <v>4003</v>
      </c>
      <c r="B908" s="1" t="s">
        <v>4066</v>
      </c>
      <c r="C908" s="16" t="s">
        <v>4897</v>
      </c>
      <c r="D908" s="8">
        <v>0.27</v>
      </c>
      <c r="E908" s="15" t="s">
        <v>4040</v>
      </c>
      <c r="F908" s="1" t="s">
        <v>40</v>
      </c>
      <c r="G908" s="1" t="s">
        <v>3966</v>
      </c>
      <c r="H908" s="1" t="s">
        <v>4068</v>
      </c>
      <c r="I908" s="1" t="s">
        <v>4068</v>
      </c>
      <c r="J908" s="1" t="s">
        <v>40</v>
      </c>
      <c r="K908" s="1">
        <v>1995</v>
      </c>
      <c r="L908" s="5"/>
      <c r="M908" s="10" t="s">
        <v>4926</v>
      </c>
      <c r="N908" s="20" t="s">
        <v>4925</v>
      </c>
      <c r="O908" s="5">
        <v>703</v>
      </c>
      <c r="P908" s="1">
        <v>215</v>
      </c>
    </row>
    <row r="909" spans="1:16" ht="12.75">
      <c r="A909" s="1" t="s">
        <v>4003</v>
      </c>
      <c r="B909" s="1" t="s">
        <v>4066</v>
      </c>
      <c r="C909" s="16" t="s">
        <v>4897</v>
      </c>
      <c r="D909" s="8">
        <v>0.67</v>
      </c>
      <c r="E909" s="15" t="s">
        <v>4040</v>
      </c>
      <c r="F909" s="1" t="s">
        <v>40</v>
      </c>
      <c r="G909" s="1" t="s">
        <v>3966</v>
      </c>
      <c r="H909" s="1" t="s">
        <v>4068</v>
      </c>
      <c r="I909" s="1" t="s">
        <v>4068</v>
      </c>
      <c r="J909" s="1" t="s">
        <v>40</v>
      </c>
      <c r="K909" s="1">
        <v>1995</v>
      </c>
      <c r="L909" s="5"/>
      <c r="M909" s="10" t="s">
        <v>4926</v>
      </c>
      <c r="N909" s="20" t="s">
        <v>4925</v>
      </c>
      <c r="O909" s="5">
        <v>703</v>
      </c>
      <c r="P909" s="1">
        <v>216</v>
      </c>
    </row>
    <row r="910" spans="1:16" ht="12.75">
      <c r="A910" s="1" t="s">
        <v>4003</v>
      </c>
      <c r="B910" s="1" t="s">
        <v>4066</v>
      </c>
      <c r="C910" s="16" t="s">
        <v>4897</v>
      </c>
      <c r="D910" s="8">
        <v>0.28</v>
      </c>
      <c r="E910" s="15" t="s">
        <v>4040</v>
      </c>
      <c r="F910" s="1" t="s">
        <v>40</v>
      </c>
      <c r="G910" s="1" t="s">
        <v>3966</v>
      </c>
      <c r="H910" s="1" t="s">
        <v>4068</v>
      </c>
      <c r="I910" s="1" t="s">
        <v>4068</v>
      </c>
      <c r="J910" s="1" t="s">
        <v>40</v>
      </c>
      <c r="K910" s="1">
        <v>1995</v>
      </c>
      <c r="L910" s="5"/>
      <c r="M910" s="10" t="s">
        <v>4926</v>
      </c>
      <c r="N910" s="20" t="s">
        <v>4925</v>
      </c>
      <c r="O910" s="5">
        <v>703</v>
      </c>
      <c r="P910" s="1">
        <v>217</v>
      </c>
    </row>
    <row r="911" spans="1:16" ht="12.75">
      <c r="A911" s="1" t="s">
        <v>4003</v>
      </c>
      <c r="B911" s="1" t="s">
        <v>4143</v>
      </c>
      <c r="C911" s="16" t="s">
        <v>4897</v>
      </c>
      <c r="D911" s="8">
        <v>0.16</v>
      </c>
      <c r="E911" s="15" t="s">
        <v>4040</v>
      </c>
      <c r="F911" s="1"/>
      <c r="G911" s="1"/>
      <c r="H911" s="1" t="s">
        <v>4144</v>
      </c>
      <c r="I911" s="1"/>
      <c r="J911" s="1" t="s">
        <v>40</v>
      </c>
      <c r="K911" s="1">
        <f aca="true" t="shared" si="12" ref="K900:K963">IF(L911="","",IF(L911&gt;1000,L911,L911+1900))</f>
      </c>
      <c r="L911" s="5"/>
      <c r="M911" s="1"/>
      <c r="N911" s="1"/>
      <c r="O911" s="5">
        <v>1</v>
      </c>
      <c r="P911" s="1">
        <v>340</v>
      </c>
    </row>
    <row r="912" spans="1:16" ht="12.75">
      <c r="A912" s="1" t="s">
        <v>4003</v>
      </c>
      <c r="B912" s="1" t="s">
        <v>4143</v>
      </c>
      <c r="C912" s="16" t="s">
        <v>4897</v>
      </c>
      <c r="D912" s="8">
        <v>0.42</v>
      </c>
      <c r="E912" s="15" t="s">
        <v>4040</v>
      </c>
      <c r="F912" s="1"/>
      <c r="G912" s="1"/>
      <c r="H912" s="1" t="s">
        <v>4144</v>
      </c>
      <c r="I912" s="1"/>
      <c r="J912" s="1" t="s">
        <v>927</v>
      </c>
      <c r="K912" s="1">
        <f t="shared" si="12"/>
      </c>
      <c r="L912" s="5"/>
      <c r="M912" s="1"/>
      <c r="N912" s="1"/>
      <c r="O912" s="5">
        <v>1</v>
      </c>
      <c r="P912" s="1">
        <v>344</v>
      </c>
    </row>
    <row r="913" spans="1:16" ht="12.75">
      <c r="A913" s="1" t="s">
        <v>4003</v>
      </c>
      <c r="B913" s="1" t="s">
        <v>4143</v>
      </c>
      <c r="C913" s="16" t="s">
        <v>4897</v>
      </c>
      <c r="D913" s="8">
        <v>0.16</v>
      </c>
      <c r="E913" s="15" t="s">
        <v>4040</v>
      </c>
      <c r="F913" s="1"/>
      <c r="G913" s="1"/>
      <c r="H913" s="1" t="s">
        <v>4144</v>
      </c>
      <c r="I913" s="1"/>
      <c r="J913" s="1" t="s">
        <v>40</v>
      </c>
      <c r="K913" s="1">
        <v>1997</v>
      </c>
      <c r="L913" s="5"/>
      <c r="M913" s="20" t="s">
        <v>4922</v>
      </c>
      <c r="N913" s="20" t="s">
        <v>4913</v>
      </c>
      <c r="O913" s="5">
        <v>709</v>
      </c>
      <c r="P913" s="1">
        <v>348</v>
      </c>
    </row>
    <row r="914" spans="1:16" ht="12.75">
      <c r="A914" s="1" t="s">
        <v>4003</v>
      </c>
      <c r="B914" s="1" t="s">
        <v>4143</v>
      </c>
      <c r="C914" s="16" t="s">
        <v>4897</v>
      </c>
      <c r="D914" s="8">
        <v>0.42</v>
      </c>
      <c r="E914" s="15" t="s">
        <v>4040</v>
      </c>
      <c r="F914" s="1"/>
      <c r="G914" s="1"/>
      <c r="H914" s="1" t="s">
        <v>4144</v>
      </c>
      <c r="I914" s="1"/>
      <c r="J914" s="1" t="s">
        <v>927</v>
      </c>
      <c r="K914" s="1">
        <v>1997</v>
      </c>
      <c r="L914" s="5"/>
      <c r="M914" s="20" t="s">
        <v>4922</v>
      </c>
      <c r="N914" s="20" t="s">
        <v>4913</v>
      </c>
      <c r="O914" s="5">
        <v>709</v>
      </c>
      <c r="P914" s="1">
        <v>352</v>
      </c>
    </row>
    <row r="915" spans="1:16" ht="12.75">
      <c r="A915" s="1" t="s">
        <v>4003</v>
      </c>
      <c r="B915" s="1" t="s">
        <v>4145</v>
      </c>
      <c r="C915" s="16" t="s">
        <v>4897</v>
      </c>
      <c r="D915" s="8">
        <v>0.17</v>
      </c>
      <c r="E915" s="15" t="s">
        <v>4040</v>
      </c>
      <c r="F915" s="1"/>
      <c r="G915" s="1"/>
      <c r="H915" s="1" t="s">
        <v>4144</v>
      </c>
      <c r="I915" s="1"/>
      <c r="J915" s="1" t="s">
        <v>40</v>
      </c>
      <c r="K915" s="1">
        <f t="shared" si="12"/>
      </c>
      <c r="L915" s="5"/>
      <c r="M915" s="1"/>
      <c r="N915" s="1"/>
      <c r="O915" s="5">
        <v>1</v>
      </c>
      <c r="P915" s="1">
        <v>341</v>
      </c>
    </row>
    <row r="916" spans="1:16" ht="12.75">
      <c r="A916" s="1" t="s">
        <v>4003</v>
      </c>
      <c r="B916" s="1" t="s">
        <v>4145</v>
      </c>
      <c r="C916" s="16" t="s">
        <v>4897</v>
      </c>
      <c r="D916" s="8">
        <v>0.42</v>
      </c>
      <c r="E916" s="15" t="s">
        <v>4040</v>
      </c>
      <c r="F916" s="1"/>
      <c r="G916" s="1"/>
      <c r="H916" s="1" t="s">
        <v>4144</v>
      </c>
      <c r="I916" s="1"/>
      <c r="J916" s="1" t="s">
        <v>927</v>
      </c>
      <c r="K916" s="1">
        <f t="shared" si="12"/>
      </c>
      <c r="L916" s="5"/>
      <c r="M916" s="1"/>
      <c r="N916" s="1"/>
      <c r="O916" s="5">
        <v>1</v>
      </c>
      <c r="P916" s="1">
        <v>345</v>
      </c>
    </row>
    <row r="917" spans="1:16" ht="12.75">
      <c r="A917" s="1" t="s">
        <v>4003</v>
      </c>
      <c r="B917" s="1" t="s">
        <v>4145</v>
      </c>
      <c r="C917" s="16" t="s">
        <v>4897</v>
      </c>
      <c r="D917" s="8">
        <v>0.17</v>
      </c>
      <c r="E917" s="15" t="s">
        <v>4040</v>
      </c>
      <c r="F917" s="1"/>
      <c r="G917" s="1"/>
      <c r="H917" s="1" t="s">
        <v>4144</v>
      </c>
      <c r="I917" s="1"/>
      <c r="J917" s="1" t="s">
        <v>40</v>
      </c>
      <c r="K917" s="1">
        <v>1997</v>
      </c>
      <c r="L917" s="5"/>
      <c r="M917" s="20" t="s">
        <v>4922</v>
      </c>
      <c r="N917" s="20" t="s">
        <v>4913</v>
      </c>
      <c r="O917" s="5">
        <v>709</v>
      </c>
      <c r="P917" s="1">
        <v>349</v>
      </c>
    </row>
    <row r="918" spans="1:16" ht="12.75">
      <c r="A918" s="1" t="s">
        <v>4003</v>
      </c>
      <c r="B918" s="1" t="s">
        <v>4145</v>
      </c>
      <c r="C918" s="16" t="s">
        <v>4897</v>
      </c>
      <c r="D918" s="8">
        <v>0.42</v>
      </c>
      <c r="E918" s="15" t="s">
        <v>4040</v>
      </c>
      <c r="F918" s="1"/>
      <c r="G918" s="1"/>
      <c r="H918" s="1" t="s">
        <v>4144</v>
      </c>
      <c r="I918" s="1"/>
      <c r="J918" s="1" t="s">
        <v>927</v>
      </c>
      <c r="K918" s="1">
        <v>1997</v>
      </c>
      <c r="L918" s="5"/>
      <c r="M918" s="20" t="s">
        <v>4922</v>
      </c>
      <c r="N918" s="20" t="s">
        <v>4913</v>
      </c>
      <c r="O918" s="5">
        <v>709</v>
      </c>
      <c r="P918" s="1">
        <v>353</v>
      </c>
    </row>
    <row r="919" spans="1:16" ht="12.75">
      <c r="A919" s="1" t="s">
        <v>4003</v>
      </c>
      <c r="B919" s="1" t="s">
        <v>4089</v>
      </c>
      <c r="C919" s="16" t="s">
        <v>4897</v>
      </c>
      <c r="D919" s="8">
        <v>0.364</v>
      </c>
      <c r="E919" s="15" t="s">
        <v>4040</v>
      </c>
      <c r="F919" s="1" t="s">
        <v>3959</v>
      </c>
      <c r="G919" s="1" t="s">
        <v>3966</v>
      </c>
      <c r="H919" s="1" t="s">
        <v>4090</v>
      </c>
      <c r="I919" s="1" t="s">
        <v>4067</v>
      </c>
      <c r="J919" s="1" t="s">
        <v>40</v>
      </c>
      <c r="K919" s="1">
        <v>1997</v>
      </c>
      <c r="L919" s="5"/>
      <c r="M919" s="20" t="s">
        <v>4923</v>
      </c>
      <c r="N919" s="20" t="s">
        <v>4924</v>
      </c>
      <c r="O919" s="5">
        <v>708</v>
      </c>
      <c r="P919" s="1">
        <v>233</v>
      </c>
    </row>
    <row r="920" spans="1:16" ht="12.75">
      <c r="A920" s="1" t="s">
        <v>4003</v>
      </c>
      <c r="B920" s="1" t="s">
        <v>4089</v>
      </c>
      <c r="C920" s="16" t="s">
        <v>4897</v>
      </c>
      <c r="D920" s="8">
        <v>0.599</v>
      </c>
      <c r="E920" s="15" t="s">
        <v>4040</v>
      </c>
      <c r="F920" s="1" t="s">
        <v>40</v>
      </c>
      <c r="G920" s="1" t="s">
        <v>3960</v>
      </c>
      <c r="H920" s="1" t="s">
        <v>4090</v>
      </c>
      <c r="I920" s="1" t="s">
        <v>4091</v>
      </c>
      <c r="J920" s="1" t="s">
        <v>40</v>
      </c>
      <c r="K920" s="1">
        <v>1997</v>
      </c>
      <c r="L920" s="5"/>
      <c r="M920" s="20" t="s">
        <v>4923</v>
      </c>
      <c r="N920" s="20" t="s">
        <v>4924</v>
      </c>
      <c r="O920" s="5">
        <v>708</v>
      </c>
      <c r="P920" s="1">
        <v>234</v>
      </c>
    </row>
    <row r="921" spans="1:16" ht="12.75">
      <c r="A921" s="1" t="s">
        <v>4003</v>
      </c>
      <c r="B921" s="1" t="s">
        <v>4089</v>
      </c>
      <c r="C921" s="16" t="s">
        <v>4897</v>
      </c>
      <c r="D921" s="8">
        <v>0.699</v>
      </c>
      <c r="E921" s="15" t="s">
        <v>4040</v>
      </c>
      <c r="F921" s="1" t="s">
        <v>40</v>
      </c>
      <c r="G921" s="1" t="s">
        <v>3960</v>
      </c>
      <c r="H921" s="1" t="s">
        <v>4090</v>
      </c>
      <c r="I921" s="1" t="s">
        <v>3996</v>
      </c>
      <c r="J921" s="1" t="s">
        <v>40</v>
      </c>
      <c r="K921" s="1">
        <v>1997</v>
      </c>
      <c r="L921" s="5"/>
      <c r="M921" s="20" t="s">
        <v>4923</v>
      </c>
      <c r="N921" s="20" t="s">
        <v>4924</v>
      </c>
      <c r="O921" s="5">
        <v>708</v>
      </c>
      <c r="P921" s="1">
        <v>235</v>
      </c>
    </row>
    <row r="922" spans="1:16" ht="12.75">
      <c r="A922" s="1" t="s">
        <v>4003</v>
      </c>
      <c r="B922" s="1" t="s">
        <v>4146</v>
      </c>
      <c r="C922" s="16" t="s">
        <v>4897</v>
      </c>
      <c r="D922" s="8">
        <v>0.14</v>
      </c>
      <c r="E922" s="15" t="s">
        <v>4040</v>
      </c>
      <c r="F922" s="1"/>
      <c r="G922" s="1"/>
      <c r="H922" s="1" t="s">
        <v>4144</v>
      </c>
      <c r="I922" s="1"/>
      <c r="J922" s="1" t="s">
        <v>40</v>
      </c>
      <c r="K922" s="1">
        <f t="shared" si="12"/>
      </c>
      <c r="L922" s="5"/>
      <c r="M922" s="1"/>
      <c r="N922" s="1"/>
      <c r="O922" s="5">
        <v>1</v>
      </c>
      <c r="P922" s="1">
        <v>342</v>
      </c>
    </row>
    <row r="923" spans="1:16" ht="12.75">
      <c r="A923" s="1" t="s">
        <v>4003</v>
      </c>
      <c r="B923" s="1" t="s">
        <v>4146</v>
      </c>
      <c r="C923" s="16" t="s">
        <v>4897</v>
      </c>
      <c r="D923" s="8">
        <v>0.3</v>
      </c>
      <c r="E923" s="15" t="s">
        <v>4040</v>
      </c>
      <c r="F923" s="1"/>
      <c r="G923" s="1"/>
      <c r="H923" s="1" t="s">
        <v>4144</v>
      </c>
      <c r="I923" s="1"/>
      <c r="J923" s="1" t="s">
        <v>927</v>
      </c>
      <c r="K923" s="1">
        <f t="shared" si="12"/>
      </c>
      <c r="L923" s="5"/>
      <c r="M923" s="1"/>
      <c r="N923" s="1"/>
      <c r="O923" s="5">
        <v>1</v>
      </c>
      <c r="P923" s="1">
        <v>346</v>
      </c>
    </row>
    <row r="924" spans="1:16" ht="12.75">
      <c r="A924" s="1" t="s">
        <v>4003</v>
      </c>
      <c r="B924" s="1" t="s">
        <v>4146</v>
      </c>
      <c r="C924" s="16" t="s">
        <v>4897</v>
      </c>
      <c r="D924" s="8">
        <v>0.14</v>
      </c>
      <c r="E924" s="15" t="s">
        <v>4040</v>
      </c>
      <c r="F924" s="1"/>
      <c r="G924" s="1"/>
      <c r="H924" s="1" t="s">
        <v>4144</v>
      </c>
      <c r="I924" s="1"/>
      <c r="J924" s="1" t="s">
        <v>40</v>
      </c>
      <c r="K924" s="1">
        <v>1997</v>
      </c>
      <c r="L924" s="5"/>
      <c r="M924" s="20" t="s">
        <v>4922</v>
      </c>
      <c r="N924" s="20" t="s">
        <v>4913</v>
      </c>
      <c r="O924" s="5">
        <v>709</v>
      </c>
      <c r="P924" s="1">
        <v>350</v>
      </c>
    </row>
    <row r="925" spans="1:16" ht="12.75">
      <c r="A925" s="1" t="s">
        <v>4003</v>
      </c>
      <c r="B925" s="1" t="s">
        <v>4146</v>
      </c>
      <c r="C925" s="16" t="s">
        <v>4897</v>
      </c>
      <c r="D925" s="8">
        <v>0.3</v>
      </c>
      <c r="E925" s="15" t="s">
        <v>4040</v>
      </c>
      <c r="F925" s="1"/>
      <c r="G925" s="1"/>
      <c r="H925" s="1" t="s">
        <v>4144</v>
      </c>
      <c r="I925" s="1"/>
      <c r="J925" s="1" t="s">
        <v>927</v>
      </c>
      <c r="K925" s="1">
        <v>1997</v>
      </c>
      <c r="L925" s="5"/>
      <c r="M925" s="20" t="s">
        <v>4922</v>
      </c>
      <c r="N925" s="20" t="s">
        <v>4913</v>
      </c>
      <c r="O925" s="5">
        <v>709</v>
      </c>
      <c r="P925" s="1">
        <v>354</v>
      </c>
    </row>
    <row r="926" spans="1:16" ht="12.75">
      <c r="A926" s="1" t="s">
        <v>4003</v>
      </c>
      <c r="B926" s="1" t="s">
        <v>4006</v>
      </c>
      <c r="C926" s="16" t="s">
        <v>4897</v>
      </c>
      <c r="D926" s="8">
        <v>0.5</v>
      </c>
      <c r="E926" s="15" t="s">
        <v>3963</v>
      </c>
      <c r="F926" s="1" t="s">
        <v>40</v>
      </c>
      <c r="G926" s="1"/>
      <c r="H926" s="1"/>
      <c r="I926" s="1"/>
      <c r="J926" s="1"/>
      <c r="K926" s="1">
        <f t="shared" si="12"/>
        <v>1993</v>
      </c>
      <c r="L926" s="5">
        <v>1993</v>
      </c>
      <c r="M926" s="1" t="s">
        <v>4005</v>
      </c>
      <c r="N926" s="1" t="s">
        <v>124</v>
      </c>
      <c r="O926" s="5">
        <v>415</v>
      </c>
      <c r="P926" s="1">
        <v>22</v>
      </c>
    </row>
    <row r="927" spans="1:16" ht="12.75">
      <c r="A927" s="1" t="s">
        <v>4003</v>
      </c>
      <c r="B927" s="1" t="s">
        <v>4044</v>
      </c>
      <c r="C927" s="16" t="s">
        <v>4897</v>
      </c>
      <c r="D927" s="8">
        <v>0.51</v>
      </c>
      <c r="E927" s="15" t="s">
        <v>4040</v>
      </c>
      <c r="F927" s="1" t="s">
        <v>3959</v>
      </c>
      <c r="G927" s="1" t="s">
        <v>3966</v>
      </c>
      <c r="H927" s="1" t="s">
        <v>4041</v>
      </c>
      <c r="I927" s="1" t="s">
        <v>4042</v>
      </c>
      <c r="J927" s="1" t="s">
        <v>40</v>
      </c>
      <c r="K927" s="1">
        <f t="shared" si="12"/>
      </c>
      <c r="L927" s="5"/>
      <c r="M927" s="1"/>
      <c r="N927" s="1"/>
      <c r="O927" s="5">
        <v>1</v>
      </c>
      <c r="P927" s="1">
        <v>84</v>
      </c>
    </row>
    <row r="928" spans="1:16" ht="12.75">
      <c r="A928" s="1" t="s">
        <v>4475</v>
      </c>
      <c r="B928" s="1" t="s">
        <v>4501</v>
      </c>
      <c r="C928" s="16"/>
      <c r="D928" s="8"/>
      <c r="E928" s="15"/>
      <c r="F928" s="1"/>
      <c r="G928" s="1"/>
      <c r="H928" s="1"/>
      <c r="I928" s="1"/>
      <c r="J928" s="1"/>
      <c r="K928" s="1">
        <f t="shared" si="12"/>
        <v>1963</v>
      </c>
      <c r="L928" s="5">
        <v>63</v>
      </c>
      <c r="M928" s="1" t="s">
        <v>4326</v>
      </c>
      <c r="N928" s="1" t="s">
        <v>73</v>
      </c>
      <c r="O928" s="5">
        <v>278</v>
      </c>
      <c r="P928" s="1">
        <v>706</v>
      </c>
    </row>
    <row r="929" spans="1:16" ht="12.75">
      <c r="A929" s="1" t="s">
        <v>4475</v>
      </c>
      <c r="B929" s="1" t="s">
        <v>4486</v>
      </c>
      <c r="C929" s="16" t="s">
        <v>4897</v>
      </c>
      <c r="D929" s="8">
        <v>0.16</v>
      </c>
      <c r="E929" s="15" t="s">
        <v>4237</v>
      </c>
      <c r="F929" s="1" t="s">
        <v>3959</v>
      </c>
      <c r="G929" s="1" t="s">
        <v>3960</v>
      </c>
      <c r="H929" s="1" t="s">
        <v>4019</v>
      </c>
      <c r="I929" s="1" t="s">
        <v>4359</v>
      </c>
      <c r="J929" s="1" t="s">
        <v>40</v>
      </c>
      <c r="K929" s="1">
        <f t="shared" si="12"/>
        <v>1961</v>
      </c>
      <c r="L929" s="5">
        <v>61</v>
      </c>
      <c r="M929" s="1" t="s">
        <v>4360</v>
      </c>
      <c r="N929" s="1" t="s">
        <v>546</v>
      </c>
      <c r="O929" s="5">
        <v>40</v>
      </c>
      <c r="P929" s="1">
        <v>690</v>
      </c>
    </row>
    <row r="930" spans="1:16" ht="12.75">
      <c r="A930" s="1" t="s">
        <v>4475</v>
      </c>
      <c r="B930" s="1" t="s">
        <v>4476</v>
      </c>
      <c r="C930" s="16" t="s">
        <v>4897</v>
      </c>
      <c r="D930" s="8">
        <v>1.1</v>
      </c>
      <c r="E930" s="15" t="s">
        <v>3963</v>
      </c>
      <c r="F930" s="1"/>
      <c r="G930" s="1"/>
      <c r="H930" s="1"/>
      <c r="I930" s="1"/>
      <c r="J930" s="1"/>
      <c r="K930" s="1">
        <f t="shared" si="12"/>
        <v>1985</v>
      </c>
      <c r="L930" s="5">
        <v>1985</v>
      </c>
      <c r="M930" s="1" t="s">
        <v>3994</v>
      </c>
      <c r="N930" s="1" t="s">
        <v>208</v>
      </c>
      <c r="O930" s="5">
        <v>451</v>
      </c>
      <c r="P930" s="1">
        <v>672</v>
      </c>
    </row>
    <row r="931" spans="1:16" ht="12.75">
      <c r="A931" s="1" t="s">
        <v>4475</v>
      </c>
      <c r="B931" s="1" t="s">
        <v>4476</v>
      </c>
      <c r="C931" s="16" t="s">
        <v>4897</v>
      </c>
      <c r="D931" s="8">
        <v>0.12</v>
      </c>
      <c r="E931" s="15" t="s">
        <v>4797</v>
      </c>
      <c r="F931" s="1" t="s">
        <v>3959</v>
      </c>
      <c r="G931" s="1" t="s">
        <v>3966</v>
      </c>
      <c r="H931" s="1" t="s">
        <v>4200</v>
      </c>
      <c r="I931" s="1"/>
      <c r="J931" s="1" t="s">
        <v>40</v>
      </c>
      <c r="K931" s="1">
        <f t="shared" si="12"/>
        <v>1973</v>
      </c>
      <c r="L931" s="5">
        <v>73</v>
      </c>
      <c r="M931" s="1" t="s">
        <v>4795</v>
      </c>
      <c r="N931" s="1" t="s">
        <v>584</v>
      </c>
      <c r="O931" s="5">
        <v>320</v>
      </c>
      <c r="P931" s="1">
        <v>1103</v>
      </c>
    </row>
    <row r="932" spans="1:16" ht="12.75">
      <c r="A932" s="1" t="s">
        <v>4475</v>
      </c>
      <c r="B932" s="1" t="s">
        <v>4481</v>
      </c>
      <c r="C932" s="16" t="s">
        <v>4897</v>
      </c>
      <c r="D932" s="8">
        <v>0.7</v>
      </c>
      <c r="E932" s="15" t="s">
        <v>4226</v>
      </c>
      <c r="F932" s="1" t="s">
        <v>3959</v>
      </c>
      <c r="G932" s="1" t="s">
        <v>3960</v>
      </c>
      <c r="H932" s="1" t="s">
        <v>4273</v>
      </c>
      <c r="I932" s="1" t="s">
        <v>4205</v>
      </c>
      <c r="J932" s="1" t="s">
        <v>40</v>
      </c>
      <c r="K932" s="1">
        <f t="shared" si="12"/>
        <v>1974</v>
      </c>
      <c r="L932" s="5">
        <v>74</v>
      </c>
      <c r="M932" s="1" t="s">
        <v>4468</v>
      </c>
      <c r="N932" s="1" t="s">
        <v>1903</v>
      </c>
      <c r="O932" s="5">
        <v>154</v>
      </c>
      <c r="P932" s="1">
        <v>681</v>
      </c>
    </row>
    <row r="933" spans="1:16" ht="12.75">
      <c r="A933" s="1" t="s">
        <v>4475</v>
      </c>
      <c r="B933" s="1" t="s">
        <v>4482</v>
      </c>
      <c r="C933" s="16" t="s">
        <v>4897</v>
      </c>
      <c r="D933" s="8">
        <v>0.016</v>
      </c>
      <c r="E933" s="15" t="s">
        <v>4209</v>
      </c>
      <c r="F933" s="1" t="s">
        <v>3959</v>
      </c>
      <c r="G933" s="1" t="s">
        <v>3966</v>
      </c>
      <c r="H933" s="1"/>
      <c r="I933" s="1"/>
      <c r="J933" s="1" t="s">
        <v>40</v>
      </c>
      <c r="K933" s="1">
        <f t="shared" si="12"/>
        <v>1960</v>
      </c>
      <c r="L933" s="5">
        <v>60</v>
      </c>
      <c r="M933" s="1" t="s">
        <v>4221</v>
      </c>
      <c r="N933" s="1" t="s">
        <v>546</v>
      </c>
      <c r="O933" s="5">
        <v>148</v>
      </c>
      <c r="P933" s="1">
        <v>682</v>
      </c>
    </row>
    <row r="934" spans="1:16" ht="12.75">
      <c r="A934" s="1" t="s">
        <v>4475</v>
      </c>
      <c r="B934" s="1" t="s">
        <v>4482</v>
      </c>
      <c r="C934" s="16" t="s">
        <v>4897</v>
      </c>
      <c r="D934" s="8">
        <v>0.044</v>
      </c>
      <c r="E934" s="15" t="s">
        <v>4209</v>
      </c>
      <c r="F934" s="1" t="s">
        <v>3959</v>
      </c>
      <c r="G934" s="1" t="s">
        <v>3966</v>
      </c>
      <c r="H934" s="1"/>
      <c r="I934" s="1"/>
      <c r="J934" s="1" t="s">
        <v>927</v>
      </c>
      <c r="K934" s="1">
        <f t="shared" si="12"/>
        <v>1960</v>
      </c>
      <c r="L934" s="5">
        <v>60</v>
      </c>
      <c r="M934" s="1" t="s">
        <v>4221</v>
      </c>
      <c r="N934" s="1" t="s">
        <v>546</v>
      </c>
      <c r="O934" s="5">
        <v>148</v>
      </c>
      <c r="P934" s="1">
        <v>684</v>
      </c>
    </row>
    <row r="935" spans="1:16" ht="12.75">
      <c r="A935" s="1" t="s">
        <v>4475</v>
      </c>
      <c r="B935" s="1" t="s">
        <v>4479</v>
      </c>
      <c r="C935" s="16" t="s">
        <v>4897</v>
      </c>
      <c r="D935" s="8">
        <v>0.35</v>
      </c>
      <c r="E935" s="15" t="s">
        <v>2067</v>
      </c>
      <c r="F935" s="1" t="s">
        <v>3959</v>
      </c>
      <c r="G935" s="1" t="s">
        <v>3966</v>
      </c>
      <c r="H935" s="1" t="s">
        <v>4273</v>
      </c>
      <c r="I935" s="1" t="s">
        <v>4410</v>
      </c>
      <c r="J935" s="1" t="s">
        <v>40</v>
      </c>
      <c r="K935" s="1">
        <f t="shared" si="12"/>
        <v>1981</v>
      </c>
      <c r="L935" s="5">
        <v>81</v>
      </c>
      <c r="M935" s="1" t="s">
        <v>4411</v>
      </c>
      <c r="N935" s="1" t="s">
        <v>106</v>
      </c>
      <c r="O935" s="5">
        <v>104</v>
      </c>
      <c r="P935" s="1">
        <v>675</v>
      </c>
    </row>
    <row r="936" spans="1:16" ht="12.75">
      <c r="A936" s="1" t="s">
        <v>4475</v>
      </c>
      <c r="B936" s="1" t="s">
        <v>4479</v>
      </c>
      <c r="C936" s="16" t="s">
        <v>4897</v>
      </c>
      <c r="D936" s="8">
        <v>1.14</v>
      </c>
      <c r="E936" s="15" t="s">
        <v>2067</v>
      </c>
      <c r="F936" s="1" t="s">
        <v>3959</v>
      </c>
      <c r="G936" s="1" t="s">
        <v>3960</v>
      </c>
      <c r="H936" s="1" t="s">
        <v>4273</v>
      </c>
      <c r="I936" s="1" t="s">
        <v>4410</v>
      </c>
      <c r="J936" s="1" t="s">
        <v>40</v>
      </c>
      <c r="K936" s="1">
        <f t="shared" si="12"/>
        <v>1981</v>
      </c>
      <c r="L936" s="5">
        <v>81</v>
      </c>
      <c r="M936" s="1" t="s">
        <v>4411</v>
      </c>
      <c r="N936" s="1" t="s">
        <v>106</v>
      </c>
      <c r="O936" s="5">
        <v>104</v>
      </c>
      <c r="P936" s="1">
        <v>676</v>
      </c>
    </row>
    <row r="937" spans="1:16" ht="12.75">
      <c r="A937" s="1" t="s">
        <v>4475</v>
      </c>
      <c r="B937" s="1" t="s">
        <v>4479</v>
      </c>
      <c r="C937" s="16" t="s">
        <v>4897</v>
      </c>
      <c r="D937" s="8">
        <v>1.27</v>
      </c>
      <c r="E937" s="15" t="s">
        <v>2067</v>
      </c>
      <c r="F937" s="1" t="s">
        <v>3959</v>
      </c>
      <c r="G937" s="1" t="s">
        <v>3966</v>
      </c>
      <c r="H937" s="1" t="s">
        <v>4273</v>
      </c>
      <c r="I937" s="1" t="s">
        <v>4339</v>
      </c>
      <c r="J937" s="1" t="s">
        <v>40</v>
      </c>
      <c r="K937" s="1">
        <f t="shared" si="12"/>
        <v>1981</v>
      </c>
      <c r="L937" s="5">
        <v>81</v>
      </c>
      <c r="M937" s="1" t="s">
        <v>4411</v>
      </c>
      <c r="N937" s="1" t="s">
        <v>106</v>
      </c>
      <c r="O937" s="5">
        <v>104</v>
      </c>
      <c r="P937" s="1">
        <v>677</v>
      </c>
    </row>
    <row r="938" spans="1:16" ht="12.75">
      <c r="A938" s="1" t="s">
        <v>4475</v>
      </c>
      <c r="B938" s="1" t="s">
        <v>4479</v>
      </c>
      <c r="C938" s="16" t="s">
        <v>4897</v>
      </c>
      <c r="D938" s="8">
        <v>1.41</v>
      </c>
      <c r="E938" s="15" t="s">
        <v>2067</v>
      </c>
      <c r="F938" s="1" t="s">
        <v>3959</v>
      </c>
      <c r="G938" s="1" t="s">
        <v>3960</v>
      </c>
      <c r="H938" s="1" t="s">
        <v>4273</v>
      </c>
      <c r="I938" s="1" t="s">
        <v>4339</v>
      </c>
      <c r="J938" s="1" t="s">
        <v>40</v>
      </c>
      <c r="K938" s="1">
        <f t="shared" si="12"/>
        <v>1981</v>
      </c>
      <c r="L938" s="5">
        <v>81</v>
      </c>
      <c r="M938" s="1" t="s">
        <v>4411</v>
      </c>
      <c r="N938" s="1" t="s">
        <v>106</v>
      </c>
      <c r="O938" s="5">
        <v>104</v>
      </c>
      <c r="P938" s="1">
        <v>678</v>
      </c>
    </row>
    <row r="939" spans="1:16" ht="12.75">
      <c r="A939" s="1" t="s">
        <v>4475</v>
      </c>
      <c r="B939" s="1" t="s">
        <v>4479</v>
      </c>
      <c r="C939" s="16" t="s">
        <v>4897</v>
      </c>
      <c r="D939" s="8">
        <v>0.194</v>
      </c>
      <c r="E939" s="15" t="s">
        <v>2067</v>
      </c>
      <c r="F939" s="1" t="s">
        <v>3959</v>
      </c>
      <c r="G939" s="1" t="s">
        <v>3966</v>
      </c>
      <c r="H939" s="1" t="s">
        <v>4010</v>
      </c>
      <c r="I939" s="1"/>
      <c r="J939" s="1" t="s">
        <v>40</v>
      </c>
      <c r="K939" s="1">
        <f t="shared" si="12"/>
        <v>1967</v>
      </c>
      <c r="L939" s="5">
        <v>67</v>
      </c>
      <c r="M939" s="1" t="s">
        <v>4272</v>
      </c>
      <c r="N939" s="1" t="s">
        <v>106</v>
      </c>
      <c r="O939" s="5">
        <v>251</v>
      </c>
      <c r="P939" s="1">
        <v>688</v>
      </c>
    </row>
    <row r="940" spans="1:16" ht="12.75">
      <c r="A940" s="1" t="s">
        <v>4475</v>
      </c>
      <c r="B940" s="1" t="s">
        <v>4479</v>
      </c>
      <c r="C940" s="16" t="s">
        <v>4897</v>
      </c>
      <c r="D940" s="8">
        <v>0.268</v>
      </c>
      <c r="E940" s="15" t="s">
        <v>4209</v>
      </c>
      <c r="F940" s="1" t="s">
        <v>3959</v>
      </c>
      <c r="G940" s="1" t="s">
        <v>3960</v>
      </c>
      <c r="H940" s="1" t="s">
        <v>4200</v>
      </c>
      <c r="I940" s="1" t="s">
        <v>4327</v>
      </c>
      <c r="J940" s="1" t="s">
        <v>40</v>
      </c>
      <c r="K940" s="1">
        <f t="shared" si="12"/>
        <v>1975</v>
      </c>
      <c r="L940" s="5">
        <v>75</v>
      </c>
      <c r="M940" s="1" t="s">
        <v>4328</v>
      </c>
      <c r="N940" s="1" t="s">
        <v>106</v>
      </c>
      <c r="O940" s="5">
        <v>279</v>
      </c>
      <c r="P940" s="1">
        <v>707</v>
      </c>
    </row>
    <row r="941" spans="1:16" ht="12.75">
      <c r="A941" s="1" t="s">
        <v>4475</v>
      </c>
      <c r="B941" s="1" t="s">
        <v>4479</v>
      </c>
      <c r="C941" s="16" t="s">
        <v>4897</v>
      </c>
      <c r="D941" s="8">
        <v>0.25</v>
      </c>
      <c r="E941" s="15" t="s">
        <v>4797</v>
      </c>
      <c r="F941" s="1" t="s">
        <v>3959</v>
      </c>
      <c r="G941" s="1" t="s">
        <v>3966</v>
      </c>
      <c r="H941" s="1" t="s">
        <v>4200</v>
      </c>
      <c r="I941" s="1"/>
      <c r="J941" s="1" t="s">
        <v>40</v>
      </c>
      <c r="K941" s="1">
        <f t="shared" si="12"/>
        <v>1973</v>
      </c>
      <c r="L941" s="5">
        <v>73</v>
      </c>
      <c r="M941" s="1" t="s">
        <v>4795</v>
      </c>
      <c r="N941" s="1" t="s">
        <v>584</v>
      </c>
      <c r="O941" s="5">
        <v>320</v>
      </c>
      <c r="P941" s="1">
        <v>1104</v>
      </c>
    </row>
    <row r="942" spans="1:16" ht="12.75">
      <c r="A942" s="1" t="s">
        <v>4475</v>
      </c>
      <c r="B942" s="1" t="s">
        <v>4479</v>
      </c>
      <c r="C942" s="16" t="s">
        <v>4897</v>
      </c>
      <c r="D942" s="8">
        <v>2</v>
      </c>
      <c r="E942" s="15" t="s">
        <v>4226</v>
      </c>
      <c r="F942" s="1" t="s">
        <v>3959</v>
      </c>
      <c r="G942" s="1" t="s">
        <v>3966</v>
      </c>
      <c r="H942" s="1" t="s">
        <v>4200</v>
      </c>
      <c r="I942" s="1" t="s">
        <v>4813</v>
      </c>
      <c r="J942" s="1" t="s">
        <v>40</v>
      </c>
      <c r="K942" s="1">
        <f t="shared" si="12"/>
        <v>1967</v>
      </c>
      <c r="L942" s="5">
        <v>67</v>
      </c>
      <c r="M942" s="1" t="s">
        <v>4814</v>
      </c>
      <c r="N942" s="1" t="s">
        <v>106</v>
      </c>
      <c r="O942" s="5">
        <v>327</v>
      </c>
      <c r="P942" s="1">
        <v>1115</v>
      </c>
    </row>
    <row r="943" spans="1:16" ht="12.75">
      <c r="A943" s="1" t="s">
        <v>4475</v>
      </c>
      <c r="B943" s="1" t="s">
        <v>4479</v>
      </c>
      <c r="C943" s="16" t="s">
        <v>4897</v>
      </c>
      <c r="D943" s="8">
        <v>0.25</v>
      </c>
      <c r="E943" s="15" t="s">
        <v>4226</v>
      </c>
      <c r="F943" s="1" t="s">
        <v>3959</v>
      </c>
      <c r="G943" s="1" t="s">
        <v>3966</v>
      </c>
      <c r="H943" s="1" t="s">
        <v>4200</v>
      </c>
      <c r="I943" s="1" t="s">
        <v>4815</v>
      </c>
      <c r="J943" s="1" t="s">
        <v>40</v>
      </c>
      <c r="K943" s="1">
        <f t="shared" si="12"/>
        <v>1967</v>
      </c>
      <c r="L943" s="5">
        <v>67</v>
      </c>
      <c r="M943" s="1" t="s">
        <v>4814</v>
      </c>
      <c r="N943" s="1" t="s">
        <v>106</v>
      </c>
      <c r="O943" s="5">
        <v>327</v>
      </c>
      <c r="P943" s="1">
        <v>1116</v>
      </c>
    </row>
    <row r="944" spans="1:16" ht="12.75">
      <c r="A944" s="1" t="s">
        <v>4475</v>
      </c>
      <c r="B944" s="1" t="s">
        <v>4479</v>
      </c>
      <c r="C944" s="16" t="s">
        <v>4897</v>
      </c>
      <c r="D944" s="8">
        <v>0.25</v>
      </c>
      <c r="E944" s="15" t="s">
        <v>4209</v>
      </c>
      <c r="F944" s="1" t="s">
        <v>3959</v>
      </c>
      <c r="G944" s="1" t="s">
        <v>3960</v>
      </c>
      <c r="H944" s="1"/>
      <c r="I944" s="1" t="s">
        <v>4098</v>
      </c>
      <c r="J944" s="1" t="s">
        <v>40</v>
      </c>
      <c r="K944" s="1">
        <f t="shared" si="12"/>
        <v>1972</v>
      </c>
      <c r="L944" s="5">
        <v>72</v>
      </c>
      <c r="M944" s="1" t="s">
        <v>4231</v>
      </c>
      <c r="N944" s="1" t="s">
        <v>584</v>
      </c>
      <c r="O944" s="5">
        <v>145</v>
      </c>
      <c r="P944" s="1">
        <v>686</v>
      </c>
    </row>
    <row r="945" spans="1:16" ht="12.75">
      <c r="A945" s="1" t="s">
        <v>4475</v>
      </c>
      <c r="B945" s="1" t="s">
        <v>4478</v>
      </c>
      <c r="C945" s="16" t="s">
        <v>4897</v>
      </c>
      <c r="D945" s="8">
        <v>1</v>
      </c>
      <c r="E945" s="15" t="s">
        <v>4276</v>
      </c>
      <c r="F945" s="1" t="s">
        <v>3959</v>
      </c>
      <c r="G945" s="1" t="s">
        <v>3960</v>
      </c>
      <c r="H945" s="1" t="s">
        <v>4204</v>
      </c>
      <c r="I945" s="1" t="s">
        <v>4087</v>
      </c>
      <c r="J945" s="1" t="s">
        <v>40</v>
      </c>
      <c r="K945" s="1">
        <f t="shared" si="12"/>
        <v>1964</v>
      </c>
      <c r="L945" s="5">
        <v>64</v>
      </c>
      <c r="M945" s="1" t="s">
        <v>4304</v>
      </c>
      <c r="N945" s="1" t="s">
        <v>1111</v>
      </c>
      <c r="O945" s="5">
        <v>2</v>
      </c>
      <c r="P945" s="1">
        <v>674</v>
      </c>
    </row>
    <row r="946" spans="1:16" ht="12.75">
      <c r="A946" s="1" t="s">
        <v>4475</v>
      </c>
      <c r="B946" s="1" t="s">
        <v>4484</v>
      </c>
      <c r="C946" s="16" t="s">
        <v>4897</v>
      </c>
      <c r="D946" s="8">
        <v>0.52</v>
      </c>
      <c r="E946" s="15" t="s">
        <v>4226</v>
      </c>
      <c r="F946" s="1" t="s">
        <v>3959</v>
      </c>
      <c r="G946" s="1" t="s">
        <v>3960</v>
      </c>
      <c r="H946" s="1" t="s">
        <v>3991</v>
      </c>
      <c r="I946" s="1" t="s">
        <v>4205</v>
      </c>
      <c r="J946" s="1" t="s">
        <v>40</v>
      </c>
      <c r="K946" s="1">
        <f t="shared" si="12"/>
        <v>1975</v>
      </c>
      <c r="L946" s="5">
        <v>75</v>
      </c>
      <c r="M946" s="1" t="s">
        <v>4261</v>
      </c>
      <c r="N946" s="1" t="s">
        <v>1463</v>
      </c>
      <c r="O946" s="5">
        <v>112</v>
      </c>
      <c r="P946" s="1">
        <v>687</v>
      </c>
    </row>
    <row r="947" spans="1:16" ht="12.75">
      <c r="A947" s="1" t="s">
        <v>4475</v>
      </c>
      <c r="B947" s="1" t="s">
        <v>4480</v>
      </c>
      <c r="C947" s="16" t="s">
        <v>4897</v>
      </c>
      <c r="D947" s="8">
        <v>0.81</v>
      </c>
      <c r="E947" s="15" t="s">
        <v>4260</v>
      </c>
      <c r="F947" s="1" t="s">
        <v>3959</v>
      </c>
      <c r="G947" s="1" t="s">
        <v>3960</v>
      </c>
      <c r="H947" s="1" t="s">
        <v>4208</v>
      </c>
      <c r="I947" s="1" t="s">
        <v>4205</v>
      </c>
      <c r="J947" s="1" t="s">
        <v>40</v>
      </c>
      <c r="K947" s="1">
        <f t="shared" si="12"/>
        <v>1967</v>
      </c>
      <c r="L947" s="5">
        <v>67</v>
      </c>
      <c r="M947" s="1" t="s">
        <v>4304</v>
      </c>
      <c r="N947" s="1" t="s">
        <v>1111</v>
      </c>
      <c r="O947" s="5">
        <v>67</v>
      </c>
      <c r="P947" s="1">
        <v>680</v>
      </c>
    </row>
    <row r="948" spans="1:16" ht="12.75">
      <c r="A948" s="1" t="s">
        <v>4475</v>
      </c>
      <c r="B948" s="1" t="s">
        <v>4477</v>
      </c>
      <c r="C948" s="16" t="s">
        <v>4897</v>
      </c>
      <c r="D948" s="8">
        <v>5</v>
      </c>
      <c r="E948" s="15" t="s">
        <v>4276</v>
      </c>
      <c r="F948" s="1" t="s">
        <v>3959</v>
      </c>
      <c r="G948" s="1" t="s">
        <v>3960</v>
      </c>
      <c r="H948" s="1" t="s">
        <v>4204</v>
      </c>
      <c r="I948" s="1" t="s">
        <v>4087</v>
      </c>
      <c r="J948" s="1" t="s">
        <v>40</v>
      </c>
      <c r="K948" s="1">
        <f t="shared" si="12"/>
        <v>1964</v>
      </c>
      <c r="L948" s="5">
        <v>64</v>
      </c>
      <c r="M948" s="1" t="s">
        <v>4304</v>
      </c>
      <c r="N948" s="1" t="s">
        <v>1111</v>
      </c>
      <c r="O948" s="5">
        <v>2</v>
      </c>
      <c r="P948" s="1">
        <v>673</v>
      </c>
    </row>
    <row r="949" spans="1:16" ht="12.75">
      <c r="A949" s="1" t="s">
        <v>4475</v>
      </c>
      <c r="B949" s="1" t="s">
        <v>4483</v>
      </c>
      <c r="C949" s="16" t="s">
        <v>4898</v>
      </c>
      <c r="D949" s="8">
        <v>4.7</v>
      </c>
      <c r="E949" s="15"/>
      <c r="F949" s="1" t="s">
        <v>3959</v>
      </c>
      <c r="G949" s="1" t="s">
        <v>3960</v>
      </c>
      <c r="H949" s="1" t="s">
        <v>4204</v>
      </c>
      <c r="I949" s="1"/>
      <c r="J949" s="1" t="s">
        <v>40</v>
      </c>
      <c r="K949" s="1">
        <f t="shared" si="12"/>
        <v>1983</v>
      </c>
      <c r="L949" s="5">
        <v>83</v>
      </c>
      <c r="M949" s="1" t="s">
        <v>4227</v>
      </c>
      <c r="N949" s="1" t="s">
        <v>2722</v>
      </c>
      <c r="O949" s="5">
        <v>141</v>
      </c>
      <c r="P949" s="1">
        <v>685</v>
      </c>
    </row>
    <row r="950" spans="1:16" ht="12.75">
      <c r="A950" s="1" t="s">
        <v>4475</v>
      </c>
      <c r="B950" s="1" t="s">
        <v>4798</v>
      </c>
      <c r="C950" s="16" t="s">
        <v>4897</v>
      </c>
      <c r="D950" s="8">
        <v>1.7</v>
      </c>
      <c r="E950" s="15" t="s">
        <v>4797</v>
      </c>
      <c r="F950" s="1" t="s">
        <v>3959</v>
      </c>
      <c r="G950" s="1" t="s">
        <v>3966</v>
      </c>
      <c r="H950" s="1" t="s">
        <v>4200</v>
      </c>
      <c r="I950" s="1"/>
      <c r="J950" s="1" t="s">
        <v>40</v>
      </c>
      <c r="K950" s="1">
        <f t="shared" si="12"/>
        <v>1973</v>
      </c>
      <c r="L950" s="5">
        <v>73</v>
      </c>
      <c r="M950" s="1" t="s">
        <v>4795</v>
      </c>
      <c r="N950" s="1" t="s">
        <v>584</v>
      </c>
      <c r="O950" s="5">
        <v>320</v>
      </c>
      <c r="P950" s="1">
        <v>1105</v>
      </c>
    </row>
    <row r="951" spans="1:16" ht="12.75">
      <c r="A951" s="1" t="s">
        <v>4475</v>
      </c>
      <c r="B951" s="1" t="s">
        <v>4235</v>
      </c>
      <c r="C951" s="16" t="s">
        <v>4897</v>
      </c>
      <c r="D951" s="8">
        <v>0.44</v>
      </c>
      <c r="E951" s="15" t="s">
        <v>4241</v>
      </c>
      <c r="F951" s="1" t="s">
        <v>3959</v>
      </c>
      <c r="G951" s="1" t="s">
        <v>3960</v>
      </c>
      <c r="H951" s="1" t="s">
        <v>4204</v>
      </c>
      <c r="I951" s="1" t="s">
        <v>4205</v>
      </c>
      <c r="J951" s="1" t="s">
        <v>40</v>
      </c>
      <c r="K951" s="1">
        <f t="shared" si="12"/>
        <v>1967</v>
      </c>
      <c r="L951" s="5">
        <v>67</v>
      </c>
      <c r="M951" s="1" t="s">
        <v>4304</v>
      </c>
      <c r="N951" s="1" t="s">
        <v>1111</v>
      </c>
      <c r="O951" s="5">
        <v>32</v>
      </c>
      <c r="P951" s="1">
        <v>679</v>
      </c>
    </row>
    <row r="952" spans="1:16" ht="12.75">
      <c r="A952" s="1" t="s">
        <v>4475</v>
      </c>
      <c r="B952" s="1" t="s">
        <v>4235</v>
      </c>
      <c r="C952" s="16" t="s">
        <v>4897</v>
      </c>
      <c r="D952" s="8">
        <v>0.43</v>
      </c>
      <c r="E952" s="15" t="s">
        <v>4226</v>
      </c>
      <c r="F952" s="1" t="s">
        <v>3959</v>
      </c>
      <c r="G952" s="1" t="s">
        <v>3960</v>
      </c>
      <c r="H952" s="1" t="s">
        <v>4485</v>
      </c>
      <c r="I952" s="1" t="s">
        <v>4310</v>
      </c>
      <c r="J952" s="1" t="s">
        <v>40</v>
      </c>
      <c r="K952" s="1">
        <f t="shared" si="12"/>
        <v>1974</v>
      </c>
      <c r="L952" s="5">
        <v>74</v>
      </c>
      <c r="M952" s="1" t="s">
        <v>4335</v>
      </c>
      <c r="N952" s="1" t="s">
        <v>1858</v>
      </c>
      <c r="O952" s="5">
        <v>37</v>
      </c>
      <c r="P952" s="1">
        <v>689</v>
      </c>
    </row>
    <row r="953" spans="1:16" ht="12.75">
      <c r="A953" s="1" t="s">
        <v>4487</v>
      </c>
      <c r="B953" s="1" t="s">
        <v>4489</v>
      </c>
      <c r="C953" s="16" t="s">
        <v>4897</v>
      </c>
      <c r="D953" s="8">
        <v>0.05</v>
      </c>
      <c r="E953" s="15" t="s">
        <v>4209</v>
      </c>
      <c r="F953" s="1" t="s">
        <v>3959</v>
      </c>
      <c r="G953" s="1" t="s">
        <v>3966</v>
      </c>
      <c r="H953" s="1" t="s">
        <v>4200</v>
      </c>
      <c r="I953" s="1"/>
      <c r="J953" s="1" t="s">
        <v>40</v>
      </c>
      <c r="K953" s="1">
        <f t="shared" si="12"/>
        <v>1980</v>
      </c>
      <c r="L953" s="5">
        <v>80</v>
      </c>
      <c r="M953" s="1" t="s">
        <v>4452</v>
      </c>
      <c r="N953" s="1" t="s">
        <v>2679</v>
      </c>
      <c r="O953" s="5">
        <v>98</v>
      </c>
      <c r="P953" s="1">
        <v>696</v>
      </c>
    </row>
    <row r="954" spans="1:16" ht="12.75">
      <c r="A954" s="1" t="s">
        <v>4487</v>
      </c>
      <c r="B954" s="1" t="s">
        <v>4688</v>
      </c>
      <c r="C954" s="16" t="s">
        <v>4897</v>
      </c>
      <c r="D954" s="8">
        <v>0.48</v>
      </c>
      <c r="E954" s="15" t="s">
        <v>2067</v>
      </c>
      <c r="F954" s="1" t="s">
        <v>3959</v>
      </c>
      <c r="G954" s="1" t="s">
        <v>3960</v>
      </c>
      <c r="H954" s="1" t="s">
        <v>4273</v>
      </c>
      <c r="I954" s="1" t="s">
        <v>4681</v>
      </c>
      <c r="J954" s="1" t="s">
        <v>927</v>
      </c>
      <c r="K954" s="1">
        <f t="shared" si="12"/>
        <v>1976</v>
      </c>
      <c r="L954" s="5">
        <v>76</v>
      </c>
      <c r="M954" s="1" t="s">
        <v>4497</v>
      </c>
      <c r="N954" s="1" t="s">
        <v>106</v>
      </c>
      <c r="O954" s="5">
        <v>295</v>
      </c>
      <c r="P954" s="1">
        <v>937</v>
      </c>
    </row>
    <row r="955" spans="1:16" ht="12.75">
      <c r="A955" s="1" t="s">
        <v>4487</v>
      </c>
      <c r="B955" s="1" t="s">
        <v>4689</v>
      </c>
      <c r="C955" s="16" t="s">
        <v>4897</v>
      </c>
      <c r="D955" s="8">
        <v>0.273</v>
      </c>
      <c r="E955" s="15" t="s">
        <v>2067</v>
      </c>
      <c r="F955" s="1" t="s">
        <v>3959</v>
      </c>
      <c r="G955" s="1" t="s">
        <v>3960</v>
      </c>
      <c r="H955" s="1" t="s">
        <v>4273</v>
      </c>
      <c r="I955" s="1" t="s">
        <v>4681</v>
      </c>
      <c r="J955" s="1" t="s">
        <v>927</v>
      </c>
      <c r="K955" s="1">
        <f t="shared" si="12"/>
        <v>1976</v>
      </c>
      <c r="L955" s="5">
        <v>76</v>
      </c>
      <c r="M955" s="1" t="s">
        <v>4497</v>
      </c>
      <c r="N955" s="1" t="s">
        <v>106</v>
      </c>
      <c r="O955" s="5">
        <v>295</v>
      </c>
      <c r="P955" s="1">
        <v>938</v>
      </c>
    </row>
    <row r="956" spans="1:16" ht="12.75">
      <c r="A956" s="1" t="s">
        <v>4487</v>
      </c>
      <c r="B956" s="1" t="s">
        <v>4488</v>
      </c>
      <c r="C956" s="16" t="s">
        <v>4897</v>
      </c>
      <c r="D956" s="8">
        <v>0.47</v>
      </c>
      <c r="E956" s="15" t="s">
        <v>2067</v>
      </c>
      <c r="F956" s="1" t="s">
        <v>3959</v>
      </c>
      <c r="G956" s="1" t="s">
        <v>3966</v>
      </c>
      <c r="H956" s="1" t="s">
        <v>4273</v>
      </c>
      <c r="I956" s="1" t="s">
        <v>4410</v>
      </c>
      <c r="J956" s="1" t="s">
        <v>40</v>
      </c>
      <c r="K956" s="1">
        <f t="shared" si="12"/>
        <v>1981</v>
      </c>
      <c r="L956" s="5">
        <v>81</v>
      </c>
      <c r="M956" s="1" t="s">
        <v>4411</v>
      </c>
      <c r="N956" s="1" t="s">
        <v>106</v>
      </c>
      <c r="O956" s="5">
        <v>104</v>
      </c>
      <c r="P956" s="1">
        <v>691</v>
      </c>
    </row>
    <row r="957" spans="1:16" ht="12.75">
      <c r="A957" s="1" t="s">
        <v>4487</v>
      </c>
      <c r="B957" s="1" t="s">
        <v>4488</v>
      </c>
      <c r="C957" s="16" t="s">
        <v>4897</v>
      </c>
      <c r="D957" s="8">
        <v>2.83</v>
      </c>
      <c r="E957" s="15" t="s">
        <v>2067</v>
      </c>
      <c r="F957" s="1" t="s">
        <v>3959</v>
      </c>
      <c r="G957" s="1" t="s">
        <v>3960</v>
      </c>
      <c r="H957" s="1" t="s">
        <v>4273</v>
      </c>
      <c r="I957" s="1" t="s">
        <v>4339</v>
      </c>
      <c r="J957" s="1" t="s">
        <v>40</v>
      </c>
      <c r="K957" s="1">
        <f t="shared" si="12"/>
        <v>1981</v>
      </c>
      <c r="L957" s="5">
        <v>81</v>
      </c>
      <c r="M957" s="1" t="s">
        <v>4411</v>
      </c>
      <c r="N957" s="1" t="s">
        <v>106</v>
      </c>
      <c r="O957" s="5">
        <v>104</v>
      </c>
      <c r="P957" s="1">
        <v>692</v>
      </c>
    </row>
    <row r="958" spans="1:16" ht="12.75">
      <c r="A958" s="1" t="s">
        <v>4487</v>
      </c>
      <c r="B958" s="1" t="s">
        <v>4488</v>
      </c>
      <c r="C958" s="16" t="s">
        <v>4897</v>
      </c>
      <c r="D958" s="8">
        <v>2.11</v>
      </c>
      <c r="E958" s="15" t="s">
        <v>2067</v>
      </c>
      <c r="F958" s="1" t="s">
        <v>3959</v>
      </c>
      <c r="G958" s="1" t="s">
        <v>3960</v>
      </c>
      <c r="H958" s="1" t="s">
        <v>4273</v>
      </c>
      <c r="I958" s="1" t="s">
        <v>4410</v>
      </c>
      <c r="J958" s="1" t="s">
        <v>40</v>
      </c>
      <c r="K958" s="1">
        <f t="shared" si="12"/>
        <v>1981</v>
      </c>
      <c r="L958" s="5">
        <v>81</v>
      </c>
      <c r="M958" s="1" t="s">
        <v>4411</v>
      </c>
      <c r="N958" s="1" t="s">
        <v>106</v>
      </c>
      <c r="O958" s="5">
        <v>104</v>
      </c>
      <c r="P958" s="1">
        <v>693</v>
      </c>
    </row>
    <row r="959" spans="1:16" ht="12.75">
      <c r="A959" s="1" t="s">
        <v>4487</v>
      </c>
      <c r="B959" s="1" t="s">
        <v>4488</v>
      </c>
      <c r="C959" s="16" t="s">
        <v>4897</v>
      </c>
      <c r="D959" s="8">
        <v>1.49</v>
      </c>
      <c r="E959" s="15" t="s">
        <v>2067</v>
      </c>
      <c r="F959" s="1" t="s">
        <v>3959</v>
      </c>
      <c r="G959" s="1" t="s">
        <v>3966</v>
      </c>
      <c r="H959" s="1" t="s">
        <v>4273</v>
      </c>
      <c r="I959" s="1" t="s">
        <v>4339</v>
      </c>
      <c r="J959" s="1" t="s">
        <v>40</v>
      </c>
      <c r="K959" s="1">
        <f t="shared" si="12"/>
        <v>1981</v>
      </c>
      <c r="L959" s="5">
        <v>81</v>
      </c>
      <c r="M959" s="1" t="s">
        <v>4411</v>
      </c>
      <c r="N959" s="1" t="s">
        <v>106</v>
      </c>
      <c r="O959" s="5">
        <v>104</v>
      </c>
      <c r="P959" s="1">
        <v>695</v>
      </c>
    </row>
    <row r="960" spans="1:16" ht="12.75">
      <c r="A960" s="1" t="s">
        <v>4487</v>
      </c>
      <c r="B960" s="1" t="s">
        <v>4495</v>
      </c>
      <c r="C960" s="16" t="s">
        <v>4897</v>
      </c>
      <c r="D960" s="8">
        <v>1.67</v>
      </c>
      <c r="E960" s="15" t="s">
        <v>2067</v>
      </c>
      <c r="F960" s="1" t="s">
        <v>3959</v>
      </c>
      <c r="G960" s="1" t="s">
        <v>3960</v>
      </c>
      <c r="H960" s="1" t="s">
        <v>4273</v>
      </c>
      <c r="I960" s="1" t="s">
        <v>4322</v>
      </c>
      <c r="J960" s="1"/>
      <c r="K960" s="1">
        <f t="shared" si="12"/>
        <v>1975</v>
      </c>
      <c r="L960" s="5">
        <v>75</v>
      </c>
      <c r="M960" s="1" t="s">
        <v>4323</v>
      </c>
      <c r="N960" s="1" t="s">
        <v>106</v>
      </c>
      <c r="O960" s="5">
        <v>163</v>
      </c>
      <c r="P960" s="1">
        <v>701</v>
      </c>
    </row>
    <row r="961" spans="1:16" ht="12.75">
      <c r="A961" s="1" t="s">
        <v>4487</v>
      </c>
      <c r="B961" s="1" t="s">
        <v>4686</v>
      </c>
      <c r="C961" s="16" t="s">
        <v>4897</v>
      </c>
      <c r="D961" s="8">
        <v>0.628</v>
      </c>
      <c r="E961" s="15" t="s">
        <v>2067</v>
      </c>
      <c r="F961" s="1" t="s">
        <v>3959</v>
      </c>
      <c r="G961" s="1" t="s">
        <v>3960</v>
      </c>
      <c r="H961" s="1" t="s">
        <v>4273</v>
      </c>
      <c r="I961" s="1" t="s">
        <v>4681</v>
      </c>
      <c r="J961" s="1" t="s">
        <v>927</v>
      </c>
      <c r="K961" s="1">
        <f t="shared" si="12"/>
        <v>1976</v>
      </c>
      <c r="L961" s="5">
        <v>76</v>
      </c>
      <c r="M961" s="1" t="s">
        <v>4497</v>
      </c>
      <c r="N961" s="1" t="s">
        <v>106</v>
      </c>
      <c r="O961" s="5">
        <v>295</v>
      </c>
      <c r="P961" s="1">
        <v>935</v>
      </c>
    </row>
    <row r="962" spans="1:16" ht="12.75">
      <c r="A962" s="1" t="s">
        <v>4487</v>
      </c>
      <c r="B962" s="1" t="s">
        <v>4687</v>
      </c>
      <c r="C962" s="16" t="s">
        <v>4897</v>
      </c>
      <c r="D962" s="8">
        <v>0.452</v>
      </c>
      <c r="E962" s="15" t="s">
        <v>2067</v>
      </c>
      <c r="F962" s="1" t="s">
        <v>3959</v>
      </c>
      <c r="G962" s="1" t="s">
        <v>3960</v>
      </c>
      <c r="H962" s="1" t="s">
        <v>4273</v>
      </c>
      <c r="I962" s="1" t="s">
        <v>4681</v>
      </c>
      <c r="J962" s="1" t="s">
        <v>927</v>
      </c>
      <c r="K962" s="1">
        <f t="shared" si="12"/>
        <v>1976</v>
      </c>
      <c r="L962" s="5">
        <v>76</v>
      </c>
      <c r="M962" s="1" t="s">
        <v>4497</v>
      </c>
      <c r="N962" s="1" t="s">
        <v>106</v>
      </c>
      <c r="O962" s="5">
        <v>295</v>
      </c>
      <c r="P962" s="1">
        <v>936</v>
      </c>
    </row>
    <row r="963" spans="1:16" ht="12.75">
      <c r="A963" s="1" t="s">
        <v>4487</v>
      </c>
      <c r="B963" s="1" t="s">
        <v>4490</v>
      </c>
      <c r="C963" s="16" t="s">
        <v>4897</v>
      </c>
      <c r="D963" s="8">
        <v>0.58</v>
      </c>
      <c r="E963" s="15" t="s">
        <v>2067</v>
      </c>
      <c r="F963" s="1" t="s">
        <v>3959</v>
      </c>
      <c r="G963" s="1" t="s">
        <v>3960</v>
      </c>
      <c r="H963" s="1" t="s">
        <v>4273</v>
      </c>
      <c r="I963" s="1" t="s">
        <v>4322</v>
      </c>
      <c r="J963" s="1"/>
      <c r="K963" s="1">
        <f t="shared" si="12"/>
        <v>1975</v>
      </c>
      <c r="L963" s="5">
        <v>75</v>
      </c>
      <c r="M963" s="1" t="s">
        <v>4323</v>
      </c>
      <c r="N963" s="1" t="s">
        <v>106</v>
      </c>
      <c r="O963" s="5">
        <v>163</v>
      </c>
      <c r="P963" s="1">
        <v>697</v>
      </c>
    </row>
    <row r="964" spans="1:16" ht="12.75">
      <c r="A964" s="1" t="s">
        <v>4487</v>
      </c>
      <c r="B964" s="1" t="s">
        <v>4680</v>
      </c>
      <c r="C964" s="16" t="s">
        <v>4897</v>
      </c>
      <c r="D964" s="8">
        <v>0.583</v>
      </c>
      <c r="E964" s="15" t="s">
        <v>2067</v>
      </c>
      <c r="F964" s="1" t="s">
        <v>3959</v>
      </c>
      <c r="G964" s="1" t="s">
        <v>3960</v>
      </c>
      <c r="H964" s="1" t="s">
        <v>4273</v>
      </c>
      <c r="I964" s="1" t="s">
        <v>4681</v>
      </c>
      <c r="J964" s="1" t="s">
        <v>927</v>
      </c>
      <c r="K964" s="1">
        <f aca="true" t="shared" si="13" ref="K964:K1027">IF(L964="","",IF(L964&gt;1000,L964,L964+1900))</f>
        <v>1976</v>
      </c>
      <c r="L964" s="5">
        <v>76</v>
      </c>
      <c r="M964" s="1" t="s">
        <v>4497</v>
      </c>
      <c r="N964" s="1" t="s">
        <v>106</v>
      </c>
      <c r="O964" s="5">
        <v>295</v>
      </c>
      <c r="P964" s="1">
        <v>927</v>
      </c>
    </row>
    <row r="965" spans="1:16" ht="12.75">
      <c r="A965" s="1" t="s">
        <v>4487</v>
      </c>
      <c r="B965" s="1" t="s">
        <v>4682</v>
      </c>
      <c r="C965" s="16" t="s">
        <v>4897</v>
      </c>
      <c r="D965" s="8">
        <v>0.539</v>
      </c>
      <c r="E965" s="15" t="s">
        <v>4209</v>
      </c>
      <c r="F965" s="1" t="s">
        <v>3959</v>
      </c>
      <c r="G965" s="1" t="s">
        <v>3960</v>
      </c>
      <c r="H965" s="1" t="s">
        <v>4273</v>
      </c>
      <c r="I965" s="1" t="s">
        <v>4681</v>
      </c>
      <c r="J965" s="1" t="s">
        <v>927</v>
      </c>
      <c r="K965" s="1">
        <f t="shared" si="13"/>
        <v>1976</v>
      </c>
      <c r="L965" s="5">
        <v>76</v>
      </c>
      <c r="M965" s="1" t="s">
        <v>4497</v>
      </c>
      <c r="N965" s="1" t="s">
        <v>106</v>
      </c>
      <c r="O965" s="5">
        <v>295</v>
      </c>
      <c r="P965" s="1">
        <v>928</v>
      </c>
    </row>
    <row r="966" spans="1:16" ht="12.75">
      <c r="A966" s="1" t="s">
        <v>4487</v>
      </c>
      <c r="B966" s="1" t="s">
        <v>4683</v>
      </c>
      <c r="C966" s="16" t="s">
        <v>4897</v>
      </c>
      <c r="D966" s="8">
        <v>1</v>
      </c>
      <c r="E966" s="15" t="s">
        <v>2067</v>
      </c>
      <c r="F966" s="1" t="s">
        <v>3959</v>
      </c>
      <c r="G966" s="1" t="s">
        <v>3960</v>
      </c>
      <c r="H966" s="1" t="s">
        <v>4273</v>
      </c>
      <c r="I966" s="1" t="s">
        <v>4681</v>
      </c>
      <c r="J966" s="1" t="s">
        <v>927</v>
      </c>
      <c r="K966" s="1">
        <f t="shared" si="13"/>
        <v>1976</v>
      </c>
      <c r="L966" s="5">
        <v>76</v>
      </c>
      <c r="M966" s="1" t="s">
        <v>4497</v>
      </c>
      <c r="N966" s="1" t="s">
        <v>106</v>
      </c>
      <c r="O966" s="5">
        <v>295</v>
      </c>
      <c r="P966" s="1">
        <v>930</v>
      </c>
    </row>
    <row r="967" spans="1:16" ht="12.75">
      <c r="A967" s="1" t="s">
        <v>4487</v>
      </c>
      <c r="B967" s="1" t="s">
        <v>4494</v>
      </c>
      <c r="C967" s="16" t="s">
        <v>4897</v>
      </c>
      <c r="D967" s="8">
        <v>0.67</v>
      </c>
      <c r="E967" s="15" t="s">
        <v>2067</v>
      </c>
      <c r="F967" s="1" t="s">
        <v>3959</v>
      </c>
      <c r="G967" s="1" t="s">
        <v>3960</v>
      </c>
      <c r="H967" s="1" t="s">
        <v>4273</v>
      </c>
      <c r="I967" s="1" t="s">
        <v>4322</v>
      </c>
      <c r="J967" s="1"/>
      <c r="K967" s="1">
        <f t="shared" si="13"/>
        <v>1975</v>
      </c>
      <c r="L967" s="5">
        <v>75</v>
      </c>
      <c r="M967" s="1" t="s">
        <v>4323</v>
      </c>
      <c r="N967" s="1" t="s">
        <v>106</v>
      </c>
      <c r="O967" s="5">
        <v>163</v>
      </c>
      <c r="P967" s="1">
        <v>700</v>
      </c>
    </row>
    <row r="968" spans="1:16" ht="12.75">
      <c r="A968" s="1" t="s">
        <v>4487</v>
      </c>
      <c r="B968" s="1" t="s">
        <v>4491</v>
      </c>
      <c r="C968" s="16" t="s">
        <v>4897</v>
      </c>
      <c r="D968" s="8">
        <v>1</v>
      </c>
      <c r="E968" s="15" t="s">
        <v>2067</v>
      </c>
      <c r="F968" s="1" t="s">
        <v>3959</v>
      </c>
      <c r="G968" s="1" t="s">
        <v>3960</v>
      </c>
      <c r="H968" s="1" t="s">
        <v>4273</v>
      </c>
      <c r="I968" s="1" t="s">
        <v>4322</v>
      </c>
      <c r="J968" s="1"/>
      <c r="K968" s="1">
        <f t="shared" si="13"/>
        <v>1975</v>
      </c>
      <c r="L968" s="5">
        <v>75</v>
      </c>
      <c r="M968" s="1" t="s">
        <v>4323</v>
      </c>
      <c r="N968" s="1" t="s">
        <v>106</v>
      </c>
      <c r="O968" s="5">
        <v>163</v>
      </c>
      <c r="P968" s="1">
        <v>698</v>
      </c>
    </row>
    <row r="969" spans="1:16" ht="12.75">
      <c r="A969" s="1" t="s">
        <v>4487</v>
      </c>
      <c r="B969" s="1" t="s">
        <v>4491</v>
      </c>
      <c r="C969" s="16" t="s">
        <v>4897</v>
      </c>
      <c r="D969" s="8">
        <v>1</v>
      </c>
      <c r="E969" s="15" t="s">
        <v>4209</v>
      </c>
      <c r="F969" s="1" t="s">
        <v>3959</v>
      </c>
      <c r="G969" s="1" t="s">
        <v>3960</v>
      </c>
      <c r="H969" s="1" t="s">
        <v>4273</v>
      </c>
      <c r="I969" s="1" t="s">
        <v>4681</v>
      </c>
      <c r="J969" s="1" t="s">
        <v>927</v>
      </c>
      <c r="K969" s="1">
        <f t="shared" si="13"/>
        <v>1976</v>
      </c>
      <c r="L969" s="5">
        <v>76</v>
      </c>
      <c r="M969" s="1" t="s">
        <v>4497</v>
      </c>
      <c r="N969" s="1" t="s">
        <v>106</v>
      </c>
      <c r="O969" s="5">
        <v>295</v>
      </c>
      <c r="P969" s="1">
        <v>929</v>
      </c>
    </row>
    <row r="970" spans="1:16" ht="12.75">
      <c r="A970" s="1" t="s">
        <v>4487</v>
      </c>
      <c r="B970" s="1" t="s">
        <v>4684</v>
      </c>
      <c r="C970" s="16" t="s">
        <v>4897</v>
      </c>
      <c r="D970" s="8">
        <v>0.582</v>
      </c>
      <c r="E970" s="15" t="s">
        <v>2067</v>
      </c>
      <c r="F970" s="1" t="s">
        <v>3959</v>
      </c>
      <c r="G970" s="1" t="s">
        <v>3960</v>
      </c>
      <c r="H970" s="1" t="s">
        <v>4273</v>
      </c>
      <c r="I970" s="1" t="s">
        <v>4681</v>
      </c>
      <c r="J970" s="1" t="s">
        <v>927</v>
      </c>
      <c r="K970" s="1">
        <f t="shared" si="13"/>
        <v>1976</v>
      </c>
      <c r="L970" s="5">
        <v>76</v>
      </c>
      <c r="M970" s="1" t="s">
        <v>4497</v>
      </c>
      <c r="N970" s="1" t="s">
        <v>106</v>
      </c>
      <c r="O970" s="5">
        <v>295</v>
      </c>
      <c r="P970" s="1">
        <v>931</v>
      </c>
    </row>
    <row r="971" spans="1:16" ht="12.75">
      <c r="A971" s="1" t="s">
        <v>4487</v>
      </c>
      <c r="B971" s="1" t="s">
        <v>4492</v>
      </c>
      <c r="C971" s="16" t="s">
        <v>4897</v>
      </c>
      <c r="D971" s="8">
        <v>0.76</v>
      </c>
      <c r="E971" s="15" t="s">
        <v>4493</v>
      </c>
      <c r="F971" s="1" t="s">
        <v>3959</v>
      </c>
      <c r="G971" s="1" t="s">
        <v>3960</v>
      </c>
      <c r="H971" s="1" t="s">
        <v>4273</v>
      </c>
      <c r="I971" s="1" t="s">
        <v>4322</v>
      </c>
      <c r="J971" s="1"/>
      <c r="K971" s="1">
        <f t="shared" si="13"/>
        <v>1975</v>
      </c>
      <c r="L971" s="5">
        <v>75</v>
      </c>
      <c r="M971" s="1" t="s">
        <v>4323</v>
      </c>
      <c r="N971" s="1" t="s">
        <v>106</v>
      </c>
      <c r="O971" s="5">
        <v>163</v>
      </c>
      <c r="P971" s="1">
        <v>699</v>
      </c>
    </row>
    <row r="972" spans="1:16" ht="12.75">
      <c r="A972" s="1" t="s">
        <v>4487</v>
      </c>
      <c r="B972" s="1" t="s">
        <v>4492</v>
      </c>
      <c r="C972" s="16" t="s">
        <v>4897</v>
      </c>
      <c r="D972" s="8">
        <v>0.764</v>
      </c>
      <c r="E972" s="15" t="s">
        <v>2067</v>
      </c>
      <c r="F972" s="1" t="s">
        <v>3959</v>
      </c>
      <c r="G972" s="1" t="s">
        <v>3960</v>
      </c>
      <c r="H972" s="1" t="s">
        <v>4273</v>
      </c>
      <c r="I972" s="1" t="s">
        <v>4681</v>
      </c>
      <c r="J972" s="1" t="s">
        <v>927</v>
      </c>
      <c r="K972" s="1">
        <f t="shared" si="13"/>
        <v>1976</v>
      </c>
      <c r="L972" s="5">
        <v>76</v>
      </c>
      <c r="M972" s="1" t="s">
        <v>4497</v>
      </c>
      <c r="N972" s="1" t="s">
        <v>106</v>
      </c>
      <c r="O972" s="5">
        <v>295</v>
      </c>
      <c r="P972" s="1">
        <v>932</v>
      </c>
    </row>
    <row r="973" spans="1:16" ht="12.75">
      <c r="A973" s="1" t="s">
        <v>4487</v>
      </c>
      <c r="B973" s="1" t="s">
        <v>4891</v>
      </c>
      <c r="C973" s="16" t="s">
        <v>4897</v>
      </c>
      <c r="D973" s="8">
        <v>0.477</v>
      </c>
      <c r="E973" s="15" t="s">
        <v>2067</v>
      </c>
      <c r="F973" s="1" t="s">
        <v>3959</v>
      </c>
      <c r="G973" s="1" t="s">
        <v>3960</v>
      </c>
      <c r="H973" s="1" t="s">
        <v>4273</v>
      </c>
      <c r="I973" s="1" t="s">
        <v>4681</v>
      </c>
      <c r="J973" s="1" t="s">
        <v>927</v>
      </c>
      <c r="K973" s="1">
        <f t="shared" si="13"/>
        <v>1976</v>
      </c>
      <c r="L973" s="5">
        <v>76</v>
      </c>
      <c r="M973" s="1" t="s">
        <v>4497</v>
      </c>
      <c r="N973" s="1" t="s">
        <v>106</v>
      </c>
      <c r="O973" s="5">
        <v>295</v>
      </c>
      <c r="P973" s="1">
        <v>934</v>
      </c>
    </row>
    <row r="974" spans="1:16" ht="12.75">
      <c r="A974" s="1" t="s">
        <v>4487</v>
      </c>
      <c r="B974" s="1" t="s">
        <v>4235</v>
      </c>
      <c r="C974" s="16" t="s">
        <v>4897</v>
      </c>
      <c r="D974" s="8">
        <v>1.1</v>
      </c>
      <c r="E974" s="15" t="s">
        <v>4226</v>
      </c>
      <c r="F974" s="1" t="s">
        <v>3959</v>
      </c>
      <c r="G974" s="1" t="s">
        <v>3960</v>
      </c>
      <c r="H974" s="1" t="s">
        <v>4496</v>
      </c>
      <c r="I974" s="1" t="s">
        <v>4496</v>
      </c>
      <c r="J974" s="1" t="s">
        <v>40</v>
      </c>
      <c r="K974" s="1">
        <f t="shared" si="13"/>
        <v>1978</v>
      </c>
      <c r="L974" s="5">
        <v>78</v>
      </c>
      <c r="M974" s="1" t="s">
        <v>4497</v>
      </c>
      <c r="N974" s="1" t="s">
        <v>106</v>
      </c>
      <c r="O974" s="5">
        <v>102</v>
      </c>
      <c r="P974" s="1">
        <v>702</v>
      </c>
    </row>
    <row r="975" spans="1:16" ht="12.75">
      <c r="A975" s="1" t="s">
        <v>4498</v>
      </c>
      <c r="B975" s="1"/>
      <c r="C975" s="16" t="s">
        <v>4897</v>
      </c>
      <c r="D975" s="8">
        <v>0.15</v>
      </c>
      <c r="E975" s="15" t="s">
        <v>4226</v>
      </c>
      <c r="F975" s="1" t="s">
        <v>40</v>
      </c>
      <c r="G975" s="1" t="s">
        <v>3960</v>
      </c>
      <c r="H975" s="1"/>
      <c r="I975" s="1" t="s">
        <v>4264</v>
      </c>
      <c r="J975" s="1" t="s">
        <v>40</v>
      </c>
      <c r="K975" s="1">
        <f t="shared" si="13"/>
        <v>1983</v>
      </c>
      <c r="L975" s="5">
        <v>83</v>
      </c>
      <c r="M975" s="1" t="s">
        <v>4265</v>
      </c>
      <c r="N975" s="1" t="s">
        <v>2722</v>
      </c>
      <c r="O975" s="5">
        <v>248</v>
      </c>
      <c r="P975" s="1">
        <v>703</v>
      </c>
    </row>
    <row r="976" spans="1:16" ht="12.75">
      <c r="A976" s="1" t="s">
        <v>4498</v>
      </c>
      <c r="B976" s="1"/>
      <c r="C976" s="16" t="s">
        <v>4897</v>
      </c>
      <c r="D976" s="8">
        <v>0.15</v>
      </c>
      <c r="E976" s="15" t="s">
        <v>4774</v>
      </c>
      <c r="F976" s="1" t="s">
        <v>40</v>
      </c>
      <c r="G976" s="1" t="s">
        <v>3960</v>
      </c>
      <c r="H976" s="1"/>
      <c r="I976" s="1" t="s">
        <v>2375</v>
      </c>
      <c r="J976" s="1" t="s">
        <v>40</v>
      </c>
      <c r="K976" s="1">
        <f t="shared" si="13"/>
        <v>1973</v>
      </c>
      <c r="L976" s="5">
        <v>73</v>
      </c>
      <c r="M976" s="1" t="s">
        <v>4775</v>
      </c>
      <c r="N976" s="1" t="s">
        <v>498</v>
      </c>
      <c r="O976" s="5">
        <v>315</v>
      </c>
      <c r="P976" s="1">
        <v>1049</v>
      </c>
    </row>
    <row r="977" spans="1:16" ht="12.75">
      <c r="A977" s="1" t="s">
        <v>4499</v>
      </c>
      <c r="B977" s="1" t="s">
        <v>4235</v>
      </c>
      <c r="C977" s="16" t="s">
        <v>4897</v>
      </c>
      <c r="D977" s="8">
        <v>0.03</v>
      </c>
      <c r="E977" s="15" t="s">
        <v>4189</v>
      </c>
      <c r="F977" s="1" t="s">
        <v>3959</v>
      </c>
      <c r="G977" s="1" t="s">
        <v>3966</v>
      </c>
      <c r="H977" s="1" t="s">
        <v>4010</v>
      </c>
      <c r="I977" s="1"/>
      <c r="J977" s="1" t="s">
        <v>40</v>
      </c>
      <c r="K977" s="1">
        <f t="shared" si="13"/>
        <v>1973</v>
      </c>
      <c r="L977" s="5">
        <v>73</v>
      </c>
      <c r="M977" s="1" t="s">
        <v>4190</v>
      </c>
      <c r="N977" s="1" t="s">
        <v>106</v>
      </c>
      <c r="O977" s="5">
        <v>220</v>
      </c>
      <c r="P977" s="1">
        <v>704</v>
      </c>
    </row>
    <row r="978" spans="1:16" ht="12.75">
      <c r="A978" s="1" t="s">
        <v>4502</v>
      </c>
      <c r="B978" s="1" t="s">
        <v>4503</v>
      </c>
      <c r="C978" s="16" t="s">
        <v>4897</v>
      </c>
      <c r="D978" s="8">
        <v>0.035</v>
      </c>
      <c r="E978" s="15" t="s">
        <v>4285</v>
      </c>
      <c r="F978" s="1" t="s">
        <v>3959</v>
      </c>
      <c r="G978" s="1" t="s">
        <v>3966</v>
      </c>
      <c r="H978" s="1" t="s">
        <v>4273</v>
      </c>
      <c r="I978" s="1"/>
      <c r="J978" s="1" t="s">
        <v>40</v>
      </c>
      <c r="K978" s="1">
        <f t="shared" si="13"/>
        <v>1967</v>
      </c>
      <c r="L978" s="5">
        <v>67</v>
      </c>
      <c r="M978" s="1" t="s">
        <v>4504</v>
      </c>
      <c r="N978" s="1" t="s">
        <v>498</v>
      </c>
      <c r="O978" s="5">
        <v>260</v>
      </c>
      <c r="P978" s="1">
        <v>708</v>
      </c>
    </row>
    <row r="979" spans="1:16" ht="12.75">
      <c r="A979" s="1" t="s">
        <v>4502</v>
      </c>
      <c r="B979" s="1" t="s">
        <v>4503</v>
      </c>
      <c r="C979" s="16" t="s">
        <v>4897</v>
      </c>
      <c r="D979" s="8">
        <v>0.128</v>
      </c>
      <c r="E979" s="15" t="s">
        <v>2067</v>
      </c>
      <c r="F979" s="1" t="s">
        <v>3959</v>
      </c>
      <c r="G979" s="1" t="s">
        <v>3960</v>
      </c>
      <c r="H979" s="1" t="s">
        <v>4273</v>
      </c>
      <c r="I979" s="1" t="s">
        <v>4505</v>
      </c>
      <c r="J979" s="1" t="s">
        <v>40</v>
      </c>
      <c r="K979" s="1">
        <f t="shared" si="13"/>
        <v>1967</v>
      </c>
      <c r="L979" s="5">
        <v>67</v>
      </c>
      <c r="M979" s="1" t="s">
        <v>4504</v>
      </c>
      <c r="N979" s="1" t="s">
        <v>498</v>
      </c>
      <c r="O979" s="5">
        <v>260</v>
      </c>
      <c r="P979" s="1">
        <v>709</v>
      </c>
    </row>
    <row r="980" spans="1:16" ht="12.75">
      <c r="A980" s="1" t="s">
        <v>4506</v>
      </c>
      <c r="B980" s="1" t="s">
        <v>4235</v>
      </c>
      <c r="C980" s="16" t="s">
        <v>4898</v>
      </c>
      <c r="D980" s="11" t="s">
        <v>4899</v>
      </c>
      <c r="E980" s="15"/>
      <c r="F980" s="1" t="s">
        <v>3959</v>
      </c>
      <c r="G980" s="1" t="s">
        <v>3960</v>
      </c>
      <c r="H980" s="1" t="s">
        <v>4204</v>
      </c>
      <c r="I980" s="1" t="s">
        <v>4205</v>
      </c>
      <c r="J980" s="1" t="s">
        <v>40</v>
      </c>
      <c r="K980" s="1">
        <f t="shared" si="13"/>
        <v>1987</v>
      </c>
      <c r="L980" s="5">
        <v>87</v>
      </c>
      <c r="M980" s="1" t="s">
        <v>4206</v>
      </c>
      <c r="N980" s="1" t="s">
        <v>1111</v>
      </c>
      <c r="O980" s="5">
        <v>91</v>
      </c>
      <c r="P980" s="1">
        <v>710</v>
      </c>
    </row>
    <row r="981" spans="1:16" ht="12.75">
      <c r="A981" s="1" t="s">
        <v>4056</v>
      </c>
      <c r="B981" s="1" t="s">
        <v>4057</v>
      </c>
      <c r="C981" s="16" t="s">
        <v>4897</v>
      </c>
      <c r="D981" s="8">
        <v>0.236</v>
      </c>
      <c r="E981" s="15" t="s">
        <v>4040</v>
      </c>
      <c r="F981" s="1" t="s">
        <v>3959</v>
      </c>
      <c r="G981" s="1" t="s">
        <v>3960</v>
      </c>
      <c r="H981" s="1" t="s">
        <v>4049</v>
      </c>
      <c r="I981" s="1" t="s">
        <v>4050</v>
      </c>
      <c r="J981" s="1" t="s">
        <v>40</v>
      </c>
      <c r="K981" s="1">
        <v>1995</v>
      </c>
      <c r="L981" s="5"/>
      <c r="M981" s="20" t="s">
        <v>4927</v>
      </c>
      <c r="N981" s="20" t="s">
        <v>4925</v>
      </c>
      <c r="O981" s="5">
        <v>702</v>
      </c>
      <c r="P981" s="1">
        <v>191</v>
      </c>
    </row>
    <row r="982" spans="1:16" ht="12.75">
      <c r="A982" s="1" t="s">
        <v>4507</v>
      </c>
      <c r="B982" s="1" t="s">
        <v>4508</v>
      </c>
      <c r="C982" s="16" t="s">
        <v>4897</v>
      </c>
      <c r="D982" s="8">
        <v>0.88</v>
      </c>
      <c r="E982" s="15" t="s">
        <v>3963</v>
      </c>
      <c r="F982" s="1" t="s">
        <v>40</v>
      </c>
      <c r="G982" s="1"/>
      <c r="H982" s="1"/>
      <c r="I982" s="1" t="s">
        <v>4509</v>
      </c>
      <c r="J982" s="1" t="s">
        <v>40</v>
      </c>
      <c r="K982" s="1">
        <f t="shared" si="13"/>
        <v>1984</v>
      </c>
      <c r="L982" s="5">
        <v>1984</v>
      </c>
      <c r="M982" s="1" t="s">
        <v>4510</v>
      </c>
      <c r="N982" s="1"/>
      <c r="O982" s="5">
        <v>511</v>
      </c>
      <c r="P982" s="1">
        <v>711</v>
      </c>
    </row>
    <row r="983" spans="1:16" ht="12.75">
      <c r="A983" s="1" t="s">
        <v>4507</v>
      </c>
      <c r="B983" s="1" t="s">
        <v>4530</v>
      </c>
      <c r="C983" s="16" t="s">
        <v>4897</v>
      </c>
      <c r="D983" s="8">
        <v>0.088</v>
      </c>
      <c r="E983" s="15" t="s">
        <v>4209</v>
      </c>
      <c r="F983" s="1" t="s">
        <v>3959</v>
      </c>
      <c r="G983" s="1" t="s">
        <v>3960</v>
      </c>
      <c r="H983" s="1"/>
      <c r="I983" s="1" t="s">
        <v>4356</v>
      </c>
      <c r="J983" s="1" t="s">
        <v>40</v>
      </c>
      <c r="K983" s="1">
        <f t="shared" si="13"/>
        <v>1984</v>
      </c>
      <c r="L983" s="5">
        <v>84</v>
      </c>
      <c r="M983" s="1" t="s">
        <v>4357</v>
      </c>
      <c r="N983" s="1" t="s">
        <v>106</v>
      </c>
      <c r="O983" s="5">
        <v>271</v>
      </c>
      <c r="P983" s="1">
        <v>730</v>
      </c>
    </row>
    <row r="984" spans="1:16" ht="12.75">
      <c r="A984" s="1" t="s">
        <v>4056</v>
      </c>
      <c r="B984" s="1" t="s">
        <v>4058</v>
      </c>
      <c r="C984" s="16" t="s">
        <v>4897</v>
      </c>
      <c r="D984" s="8">
        <v>0.397</v>
      </c>
      <c r="E984" s="15" t="s">
        <v>4040</v>
      </c>
      <c r="F984" s="1" t="s">
        <v>3959</v>
      </c>
      <c r="G984" s="1" t="s">
        <v>3960</v>
      </c>
      <c r="H984" s="1" t="s">
        <v>4049</v>
      </c>
      <c r="I984" s="1" t="s">
        <v>4050</v>
      </c>
      <c r="J984" s="1" t="s">
        <v>40</v>
      </c>
      <c r="K984" s="1">
        <v>1995</v>
      </c>
      <c r="L984" s="5"/>
      <c r="M984" s="20" t="s">
        <v>4927</v>
      </c>
      <c r="N984" s="20" t="s">
        <v>4925</v>
      </c>
      <c r="O984" s="5">
        <v>702</v>
      </c>
      <c r="P984" s="1">
        <v>192</v>
      </c>
    </row>
    <row r="985" spans="1:16" ht="12.75">
      <c r="A985" s="1" t="s">
        <v>4507</v>
      </c>
      <c r="B985" s="1" t="s">
        <v>4886</v>
      </c>
      <c r="C985" s="16" t="s">
        <v>4897</v>
      </c>
      <c r="D985" s="8">
        <v>0.03</v>
      </c>
      <c r="E985" s="15" t="s">
        <v>4189</v>
      </c>
      <c r="F985" s="1" t="s">
        <v>3959</v>
      </c>
      <c r="G985" s="1" t="s">
        <v>3966</v>
      </c>
      <c r="H985" s="1" t="s">
        <v>4010</v>
      </c>
      <c r="I985" s="1"/>
      <c r="J985" s="1" t="s">
        <v>40</v>
      </c>
      <c r="K985" s="1">
        <f t="shared" si="13"/>
        <v>1973</v>
      </c>
      <c r="L985" s="5">
        <v>73</v>
      </c>
      <c r="M985" s="1" t="s">
        <v>4190</v>
      </c>
      <c r="N985" s="1" t="s">
        <v>106</v>
      </c>
      <c r="O985" s="5">
        <v>220</v>
      </c>
      <c r="P985" s="1">
        <v>714</v>
      </c>
    </row>
    <row r="986" spans="1:16" ht="12.75">
      <c r="A986" s="1" t="s">
        <v>4056</v>
      </c>
      <c r="B986" s="1" t="s">
        <v>4059</v>
      </c>
      <c r="C986" s="16" t="s">
        <v>4897</v>
      </c>
      <c r="D986" s="8">
        <v>0.239</v>
      </c>
      <c r="E986" s="15" t="s">
        <v>4040</v>
      </c>
      <c r="F986" s="1" t="s">
        <v>3959</v>
      </c>
      <c r="G986" s="1" t="s">
        <v>3960</v>
      </c>
      <c r="H986" s="1" t="s">
        <v>4049</v>
      </c>
      <c r="I986" s="1" t="s">
        <v>4050</v>
      </c>
      <c r="J986" s="1" t="s">
        <v>40</v>
      </c>
      <c r="K986" s="1">
        <v>1995</v>
      </c>
      <c r="L986" s="5"/>
      <c r="M986" s="20" t="s">
        <v>4927</v>
      </c>
      <c r="N986" s="20" t="s">
        <v>4925</v>
      </c>
      <c r="O986" s="5">
        <v>702</v>
      </c>
      <c r="P986" s="1">
        <v>193</v>
      </c>
    </row>
    <row r="987" spans="1:16" ht="12.75">
      <c r="A987" s="1" t="s">
        <v>4507</v>
      </c>
      <c r="B987" s="1" t="s">
        <v>4511</v>
      </c>
      <c r="C987" s="16" t="s">
        <v>4897</v>
      </c>
      <c r="D987" s="8">
        <v>0.1</v>
      </c>
      <c r="E987" s="15" t="s">
        <v>4237</v>
      </c>
      <c r="F987" s="1" t="s">
        <v>3959</v>
      </c>
      <c r="G987" s="1" t="s">
        <v>3960</v>
      </c>
      <c r="H987" s="1"/>
      <c r="I987" s="1" t="s">
        <v>4512</v>
      </c>
      <c r="J987" s="1" t="s">
        <v>40</v>
      </c>
      <c r="K987" s="1">
        <f t="shared" si="13"/>
        <v>1967</v>
      </c>
      <c r="L987" s="5">
        <v>67</v>
      </c>
      <c r="M987" s="1" t="s">
        <v>4201</v>
      </c>
      <c r="N987" s="1" t="s">
        <v>73</v>
      </c>
      <c r="O987" s="5">
        <v>218</v>
      </c>
      <c r="P987" s="1">
        <v>712</v>
      </c>
    </row>
    <row r="988" spans="1:16" ht="12.75">
      <c r="A988" s="1" t="s">
        <v>4507</v>
      </c>
      <c r="B988" s="1" t="s">
        <v>4514</v>
      </c>
      <c r="C988" s="16" t="s">
        <v>4897</v>
      </c>
      <c r="D988" s="8">
        <v>0.015</v>
      </c>
      <c r="E988" s="15" t="s">
        <v>4209</v>
      </c>
      <c r="F988" s="1" t="s">
        <v>3959</v>
      </c>
      <c r="G988" s="1" t="s">
        <v>3966</v>
      </c>
      <c r="H988" s="1" t="s">
        <v>4324</v>
      </c>
      <c r="I988" s="1"/>
      <c r="J988" s="1"/>
      <c r="K988" s="1">
        <f t="shared" si="13"/>
        <v>1973</v>
      </c>
      <c r="L988" s="5">
        <v>73</v>
      </c>
      <c r="M988" s="1" t="s">
        <v>4242</v>
      </c>
      <c r="N988" s="1" t="s">
        <v>106</v>
      </c>
      <c r="O988" s="5">
        <v>227</v>
      </c>
      <c r="P988" s="1">
        <v>715</v>
      </c>
    </row>
    <row r="989" spans="1:16" ht="12.75">
      <c r="A989" s="1" t="s">
        <v>4507</v>
      </c>
      <c r="B989" s="1" t="s">
        <v>4514</v>
      </c>
      <c r="C989" s="16" t="s">
        <v>4897</v>
      </c>
      <c r="D989" s="8">
        <v>0.02</v>
      </c>
      <c r="E989" s="15"/>
      <c r="F989" s="1" t="s">
        <v>3959</v>
      </c>
      <c r="G989" s="1" t="s">
        <v>3966</v>
      </c>
      <c r="H989" s="1" t="s">
        <v>4753</v>
      </c>
      <c r="I989" s="1"/>
      <c r="J989" s="1" t="s">
        <v>40</v>
      </c>
      <c r="K989" s="1">
        <f t="shared" si="13"/>
        <v>1953</v>
      </c>
      <c r="L989" s="5">
        <v>53</v>
      </c>
      <c r="M989" s="1" t="s">
        <v>4754</v>
      </c>
      <c r="N989" s="1" t="s">
        <v>106</v>
      </c>
      <c r="O989" s="5">
        <v>92</v>
      </c>
      <c r="P989" s="1">
        <v>1039</v>
      </c>
    </row>
    <row r="990" spans="1:16" ht="12.75">
      <c r="A990" s="1" t="s">
        <v>4507</v>
      </c>
      <c r="B990" s="1" t="s">
        <v>4513</v>
      </c>
      <c r="C990" s="16" t="s">
        <v>4897</v>
      </c>
      <c r="D990" s="8">
        <v>0.15</v>
      </c>
      <c r="E990" s="15" t="s">
        <v>2067</v>
      </c>
      <c r="F990" s="1" t="s">
        <v>3959</v>
      </c>
      <c r="G990" s="1"/>
      <c r="H990" s="1"/>
      <c r="I990" s="1"/>
      <c r="J990" s="1"/>
      <c r="K990" s="1">
        <f t="shared" si="13"/>
        <v>1983</v>
      </c>
      <c r="L990" s="5">
        <v>83</v>
      </c>
      <c r="M990" s="1" t="s">
        <v>4236</v>
      </c>
      <c r="N990" s="1" t="s">
        <v>106</v>
      </c>
      <c r="O990" s="5">
        <v>131</v>
      </c>
      <c r="P990" s="1">
        <v>713</v>
      </c>
    </row>
    <row r="991" spans="1:16" ht="12.75">
      <c r="A991" s="1" t="s">
        <v>4507</v>
      </c>
      <c r="B991" s="1" t="s">
        <v>4513</v>
      </c>
      <c r="C991" s="16" t="s">
        <v>4897</v>
      </c>
      <c r="D991" s="8">
        <v>0.15</v>
      </c>
      <c r="E991" s="15" t="s">
        <v>4209</v>
      </c>
      <c r="F991" s="1" t="s">
        <v>3959</v>
      </c>
      <c r="G991" s="1" t="s">
        <v>3960</v>
      </c>
      <c r="H991" s="1"/>
      <c r="I991" s="1" t="s">
        <v>1541</v>
      </c>
      <c r="J991" s="1" t="s">
        <v>40</v>
      </c>
      <c r="K991" s="1">
        <f t="shared" si="13"/>
        <v>1987</v>
      </c>
      <c r="L991" s="5">
        <v>87</v>
      </c>
      <c r="M991" s="1" t="s">
        <v>4236</v>
      </c>
      <c r="N991" s="1" t="s">
        <v>106</v>
      </c>
      <c r="O991" s="5">
        <v>294</v>
      </c>
      <c r="P991" s="1">
        <v>921</v>
      </c>
    </row>
    <row r="992" spans="1:16" ht="12.75">
      <c r="A992" s="1" t="s">
        <v>4056</v>
      </c>
      <c r="B992" s="1" t="s">
        <v>4060</v>
      </c>
      <c r="C992" s="16" t="s">
        <v>4897</v>
      </c>
      <c r="D992" s="8">
        <v>0.416</v>
      </c>
      <c r="E992" s="15" t="s">
        <v>4040</v>
      </c>
      <c r="F992" s="1" t="s">
        <v>3959</v>
      </c>
      <c r="G992" s="1" t="s">
        <v>3960</v>
      </c>
      <c r="H992" s="1" t="s">
        <v>4049</v>
      </c>
      <c r="I992" s="1" t="s">
        <v>4050</v>
      </c>
      <c r="J992" s="1" t="s">
        <v>40</v>
      </c>
      <c r="K992" s="1">
        <v>1995</v>
      </c>
      <c r="L992" s="5"/>
      <c r="M992" s="20" t="s">
        <v>4927</v>
      </c>
      <c r="N992" s="20" t="s">
        <v>4925</v>
      </c>
      <c r="O992" s="5">
        <v>702</v>
      </c>
      <c r="P992" s="1">
        <v>194</v>
      </c>
    </row>
    <row r="993" spans="1:16" ht="12.75">
      <c r="A993" s="1" t="s">
        <v>4056</v>
      </c>
      <c r="B993" s="1" t="s">
        <v>4061</v>
      </c>
      <c r="C993" s="16" t="s">
        <v>4897</v>
      </c>
      <c r="D993" s="8">
        <v>0.266</v>
      </c>
      <c r="E993" s="15" t="s">
        <v>4040</v>
      </c>
      <c r="F993" s="1" t="s">
        <v>3959</v>
      </c>
      <c r="G993" s="1" t="s">
        <v>3960</v>
      </c>
      <c r="H993" s="1" t="s">
        <v>4049</v>
      </c>
      <c r="I993" s="1" t="s">
        <v>4050</v>
      </c>
      <c r="J993" s="1" t="s">
        <v>40</v>
      </c>
      <c r="K993" s="1">
        <v>1995</v>
      </c>
      <c r="L993" s="5"/>
      <c r="M993" s="20" t="s">
        <v>4927</v>
      </c>
      <c r="N993" s="20" t="s">
        <v>4925</v>
      </c>
      <c r="O993" s="5">
        <v>702</v>
      </c>
      <c r="P993" s="1">
        <v>195</v>
      </c>
    </row>
    <row r="994" spans="1:16" ht="12.75">
      <c r="A994" s="1" t="s">
        <v>4056</v>
      </c>
      <c r="B994" s="1" t="s">
        <v>4880</v>
      </c>
      <c r="C994" s="16" t="s">
        <v>4897</v>
      </c>
      <c r="D994" s="8">
        <v>0.333</v>
      </c>
      <c r="E994" s="15" t="s">
        <v>4040</v>
      </c>
      <c r="F994" s="1" t="s">
        <v>3959</v>
      </c>
      <c r="G994" s="1" t="s">
        <v>3960</v>
      </c>
      <c r="H994" s="1" t="s">
        <v>4049</v>
      </c>
      <c r="I994" s="1" t="s">
        <v>4050</v>
      </c>
      <c r="J994" s="1" t="s">
        <v>40</v>
      </c>
      <c r="K994" s="1">
        <v>1995</v>
      </c>
      <c r="L994" s="5"/>
      <c r="M994" s="20" t="s">
        <v>4927</v>
      </c>
      <c r="N994" s="20" t="s">
        <v>4925</v>
      </c>
      <c r="O994" s="5">
        <v>702</v>
      </c>
      <c r="P994" s="1">
        <v>196</v>
      </c>
    </row>
    <row r="995" spans="1:16" ht="12.75">
      <c r="A995" s="1" t="s">
        <v>4170</v>
      </c>
      <c r="B995" s="1" t="s">
        <v>4882</v>
      </c>
      <c r="C995" s="16" t="s">
        <v>4897</v>
      </c>
      <c r="D995" s="8">
        <v>1.92</v>
      </c>
      <c r="E995" s="15" t="s">
        <v>4040</v>
      </c>
      <c r="F995" s="1" t="s">
        <v>40</v>
      </c>
      <c r="G995" s="1" t="s">
        <v>3966</v>
      </c>
      <c r="H995" s="1" t="s">
        <v>4172</v>
      </c>
      <c r="I995" s="1" t="s">
        <v>4010</v>
      </c>
      <c r="J995" s="1" t="s">
        <v>927</v>
      </c>
      <c r="K995" s="1">
        <v>1999</v>
      </c>
      <c r="L995" s="5"/>
      <c r="M995" s="20" t="s">
        <v>4928</v>
      </c>
      <c r="N995" s="20" t="s">
        <v>1032</v>
      </c>
      <c r="O995" s="5">
        <v>716</v>
      </c>
      <c r="P995" s="1">
        <v>393</v>
      </c>
    </row>
    <row r="996" spans="1:16" ht="12.75">
      <c r="A996" s="1" t="s">
        <v>4170</v>
      </c>
      <c r="B996" s="1" t="s">
        <v>4171</v>
      </c>
      <c r="C996" s="16" t="s">
        <v>4897</v>
      </c>
      <c r="D996" s="8">
        <v>3.34</v>
      </c>
      <c r="E996" s="15" t="s">
        <v>4040</v>
      </c>
      <c r="F996" s="1" t="s">
        <v>40</v>
      </c>
      <c r="G996" s="1" t="s">
        <v>3966</v>
      </c>
      <c r="H996" s="1" t="s">
        <v>4172</v>
      </c>
      <c r="I996" s="1" t="s">
        <v>4173</v>
      </c>
      <c r="J996" s="1" t="s">
        <v>927</v>
      </c>
      <c r="K996" s="1">
        <v>1999</v>
      </c>
      <c r="L996" s="5"/>
      <c r="M996" s="20" t="s">
        <v>4928</v>
      </c>
      <c r="N996" s="20" t="s">
        <v>1032</v>
      </c>
      <c r="O996" s="5">
        <v>716</v>
      </c>
      <c r="P996" s="1">
        <v>392</v>
      </c>
    </row>
    <row r="997" spans="1:16" ht="12.75">
      <c r="A997" s="1" t="s">
        <v>4515</v>
      </c>
      <c r="B997" s="1" t="s">
        <v>4516</v>
      </c>
      <c r="C997" s="16" t="s">
        <v>4897</v>
      </c>
      <c r="D997" s="8">
        <v>0.024</v>
      </c>
      <c r="E997" s="15" t="s">
        <v>4517</v>
      </c>
      <c r="F997" s="1" t="s">
        <v>3959</v>
      </c>
      <c r="G997" s="1" t="s">
        <v>3966</v>
      </c>
      <c r="H997" s="1" t="s">
        <v>4273</v>
      </c>
      <c r="I997" s="1" t="s">
        <v>4173</v>
      </c>
      <c r="J997" s="1" t="s">
        <v>40</v>
      </c>
      <c r="K997" s="1">
        <f t="shared" si="13"/>
        <v>1981</v>
      </c>
      <c r="L997" s="5">
        <v>81</v>
      </c>
      <c r="M997" s="1" t="s">
        <v>4414</v>
      </c>
      <c r="N997" s="1" t="s">
        <v>106</v>
      </c>
      <c r="O997" s="5">
        <v>161</v>
      </c>
      <c r="P997" s="1">
        <v>716</v>
      </c>
    </row>
    <row r="998" spans="1:16" ht="12.75">
      <c r="A998" s="1" t="s">
        <v>4515</v>
      </c>
      <c r="B998" s="1" t="s">
        <v>4516</v>
      </c>
      <c r="C998" s="16" t="s">
        <v>4897</v>
      </c>
      <c r="D998" s="8">
        <v>0.05</v>
      </c>
      <c r="E998" s="15" t="s">
        <v>4517</v>
      </c>
      <c r="F998" s="1" t="s">
        <v>3959</v>
      </c>
      <c r="G998" s="1" t="s">
        <v>3966</v>
      </c>
      <c r="H998" s="1" t="s">
        <v>4273</v>
      </c>
      <c r="I998" s="1" t="s">
        <v>4173</v>
      </c>
      <c r="J998" s="1" t="s">
        <v>40</v>
      </c>
      <c r="K998" s="1">
        <f t="shared" si="13"/>
        <v>1981</v>
      </c>
      <c r="L998" s="5">
        <v>81</v>
      </c>
      <c r="M998" s="1" t="s">
        <v>4414</v>
      </c>
      <c r="N998" s="1" t="s">
        <v>106</v>
      </c>
      <c r="O998" s="5">
        <v>161</v>
      </c>
      <c r="P998" s="1">
        <v>718</v>
      </c>
    </row>
    <row r="999" spans="1:16" ht="12.75">
      <c r="A999" s="1" t="s">
        <v>4515</v>
      </c>
      <c r="B999" s="1" t="s">
        <v>4796</v>
      </c>
      <c r="C999" s="16" t="s">
        <v>4897</v>
      </c>
      <c r="D999" s="8">
        <v>0.007</v>
      </c>
      <c r="E999" s="15" t="s">
        <v>4794</v>
      </c>
      <c r="F999" s="1" t="s">
        <v>3959</v>
      </c>
      <c r="G999" s="1" t="s">
        <v>3966</v>
      </c>
      <c r="H999" s="1" t="s">
        <v>4200</v>
      </c>
      <c r="I999" s="1"/>
      <c r="J999" s="1" t="s">
        <v>40</v>
      </c>
      <c r="K999" s="1">
        <f t="shared" si="13"/>
        <v>1973</v>
      </c>
      <c r="L999" s="5">
        <v>73</v>
      </c>
      <c r="M999" s="1" t="s">
        <v>4795</v>
      </c>
      <c r="N999" s="1" t="s">
        <v>584</v>
      </c>
      <c r="O999" s="5">
        <v>320</v>
      </c>
      <c r="P999" s="1">
        <v>1099</v>
      </c>
    </row>
    <row r="1000" spans="1:16" ht="12.75">
      <c r="A1000" s="1" t="s">
        <v>4518</v>
      </c>
      <c r="B1000" s="1" t="s">
        <v>4526</v>
      </c>
      <c r="C1000" s="16" t="s">
        <v>4897</v>
      </c>
      <c r="D1000" s="8">
        <v>0.013</v>
      </c>
      <c r="E1000" s="15" t="s">
        <v>4209</v>
      </c>
      <c r="F1000" s="1" t="s">
        <v>3959</v>
      </c>
      <c r="G1000" s="1" t="s">
        <v>3960</v>
      </c>
      <c r="H1000" s="1"/>
      <c r="I1000" s="1"/>
      <c r="J1000" s="1" t="s">
        <v>40</v>
      </c>
      <c r="K1000" s="1">
        <f t="shared" si="13"/>
        <v>1960</v>
      </c>
      <c r="L1000" s="5">
        <v>60</v>
      </c>
      <c r="M1000" s="1" t="s">
        <v>4221</v>
      </c>
      <c r="N1000" s="1" t="s">
        <v>73</v>
      </c>
      <c r="O1000" s="5">
        <v>148</v>
      </c>
      <c r="P1000" s="1">
        <v>725</v>
      </c>
    </row>
    <row r="1001" spans="1:16" ht="12.75">
      <c r="A1001" s="1" t="s">
        <v>4518</v>
      </c>
      <c r="B1001" s="1" t="s">
        <v>4526</v>
      </c>
      <c r="C1001" s="16" t="s">
        <v>4897</v>
      </c>
      <c r="D1001" s="8">
        <v>0.017</v>
      </c>
      <c r="E1001" s="15" t="s">
        <v>2067</v>
      </c>
      <c r="F1001" s="1" t="s">
        <v>3959</v>
      </c>
      <c r="G1001" s="1" t="s">
        <v>3960</v>
      </c>
      <c r="H1001" s="1"/>
      <c r="I1001" s="1" t="s">
        <v>1541</v>
      </c>
      <c r="J1001" s="1" t="s">
        <v>40</v>
      </c>
      <c r="K1001" s="1">
        <f t="shared" si="13"/>
        <v>1987</v>
      </c>
      <c r="L1001" s="5">
        <v>87</v>
      </c>
      <c r="M1001" s="1" t="s">
        <v>4236</v>
      </c>
      <c r="N1001" s="1" t="s">
        <v>106</v>
      </c>
      <c r="O1001" s="5">
        <v>294</v>
      </c>
      <c r="P1001" s="1">
        <v>924</v>
      </c>
    </row>
    <row r="1002" spans="1:16" ht="12.75">
      <c r="A1002" s="1" t="s">
        <v>4518</v>
      </c>
      <c r="B1002" s="1" t="s">
        <v>4533</v>
      </c>
      <c r="C1002" s="16" t="s">
        <v>4897</v>
      </c>
      <c r="D1002" s="8">
        <v>0.012</v>
      </c>
      <c r="E1002" s="15" t="s">
        <v>4209</v>
      </c>
      <c r="F1002" s="1" t="s">
        <v>3959</v>
      </c>
      <c r="G1002" s="1" t="s">
        <v>3960</v>
      </c>
      <c r="H1002" s="1"/>
      <c r="I1002" s="1" t="s">
        <v>4098</v>
      </c>
      <c r="J1002" s="1" t="s">
        <v>40</v>
      </c>
      <c r="K1002" s="1">
        <f t="shared" si="13"/>
        <v>1973</v>
      </c>
      <c r="L1002" s="5">
        <v>73</v>
      </c>
      <c r="M1002" s="1" t="s">
        <v>4497</v>
      </c>
      <c r="N1002" s="1" t="s">
        <v>106</v>
      </c>
      <c r="O1002" s="5">
        <v>275</v>
      </c>
      <c r="P1002" s="1">
        <v>732</v>
      </c>
    </row>
    <row r="1003" spans="1:16" ht="12.75">
      <c r="A1003" s="1" t="s">
        <v>4518</v>
      </c>
      <c r="B1003" s="1" t="s">
        <v>4525</v>
      </c>
      <c r="C1003" s="16" t="s">
        <v>4897</v>
      </c>
      <c r="D1003" s="8">
        <v>0.005</v>
      </c>
      <c r="E1003" s="15" t="s">
        <v>4209</v>
      </c>
      <c r="F1003" s="1" t="s">
        <v>3959</v>
      </c>
      <c r="G1003" s="1" t="s">
        <v>3966</v>
      </c>
      <c r="H1003" s="1"/>
      <c r="I1003" s="1"/>
      <c r="J1003" s="1" t="s">
        <v>40</v>
      </c>
      <c r="K1003" s="1">
        <f t="shared" si="13"/>
        <v>1960</v>
      </c>
      <c r="L1003" s="5">
        <v>60</v>
      </c>
      <c r="M1003" s="1" t="s">
        <v>4221</v>
      </c>
      <c r="N1003" s="1" t="s">
        <v>73</v>
      </c>
      <c r="O1003" s="5">
        <v>148</v>
      </c>
      <c r="P1003" s="1">
        <v>724</v>
      </c>
    </row>
    <row r="1004" spans="1:16" ht="12.75">
      <c r="A1004" s="1" t="s">
        <v>4518</v>
      </c>
      <c r="B1004" s="1" t="s">
        <v>4523</v>
      </c>
      <c r="C1004" s="16" t="s">
        <v>4897</v>
      </c>
      <c r="D1004" s="8">
        <v>0.018</v>
      </c>
      <c r="E1004" s="15" t="s">
        <v>2067</v>
      </c>
      <c r="F1004" s="1" t="s">
        <v>3959</v>
      </c>
      <c r="G1004" s="1"/>
      <c r="H1004" s="1"/>
      <c r="I1004" s="1"/>
      <c r="J1004" s="1"/>
      <c r="K1004" s="1">
        <f t="shared" si="13"/>
        <v>1983</v>
      </c>
      <c r="L1004" s="5">
        <v>83</v>
      </c>
      <c r="M1004" s="1" t="s">
        <v>4236</v>
      </c>
      <c r="N1004" s="1" t="s">
        <v>106</v>
      </c>
      <c r="O1004" s="5">
        <v>131</v>
      </c>
      <c r="P1004" s="1">
        <v>722</v>
      </c>
    </row>
    <row r="1005" spans="1:16" ht="12.75">
      <c r="A1005" s="1" t="s">
        <v>4518</v>
      </c>
      <c r="B1005" s="1" t="s">
        <v>4523</v>
      </c>
      <c r="C1005" s="16" t="s">
        <v>4897</v>
      </c>
      <c r="D1005" s="8">
        <v>0.018</v>
      </c>
      <c r="E1005" s="15" t="s">
        <v>2067</v>
      </c>
      <c r="F1005" s="1" t="s">
        <v>3959</v>
      </c>
      <c r="G1005" s="1" t="s">
        <v>3960</v>
      </c>
      <c r="H1005" s="1"/>
      <c r="I1005" s="1" t="s">
        <v>1541</v>
      </c>
      <c r="J1005" s="1" t="s">
        <v>40</v>
      </c>
      <c r="K1005" s="1">
        <f t="shared" si="13"/>
        <v>1987</v>
      </c>
      <c r="L1005" s="5">
        <v>87</v>
      </c>
      <c r="M1005" s="1" t="s">
        <v>4236</v>
      </c>
      <c r="N1005" s="1" t="s">
        <v>106</v>
      </c>
      <c r="O1005" s="5">
        <v>294</v>
      </c>
      <c r="P1005" s="1">
        <v>925</v>
      </c>
    </row>
    <row r="1006" spans="1:16" ht="12.75">
      <c r="A1006" s="1" t="s">
        <v>4518</v>
      </c>
      <c r="B1006" s="1" t="s">
        <v>4521</v>
      </c>
      <c r="C1006" s="16" t="s">
        <v>4897</v>
      </c>
      <c r="D1006" s="8">
        <v>0.14</v>
      </c>
      <c r="E1006" s="15" t="s">
        <v>4237</v>
      </c>
      <c r="F1006" s="1" t="s">
        <v>3959</v>
      </c>
      <c r="G1006" s="1" t="s">
        <v>3960</v>
      </c>
      <c r="H1006" s="1" t="s">
        <v>4019</v>
      </c>
      <c r="I1006" s="1" t="s">
        <v>4359</v>
      </c>
      <c r="J1006" s="1" t="s">
        <v>40</v>
      </c>
      <c r="K1006" s="1">
        <f t="shared" si="13"/>
        <v>1961</v>
      </c>
      <c r="L1006" s="5">
        <v>61</v>
      </c>
      <c r="M1006" s="1" t="s">
        <v>4360</v>
      </c>
      <c r="N1006" s="1" t="s">
        <v>73</v>
      </c>
      <c r="O1006" s="5">
        <v>40</v>
      </c>
      <c r="P1006" s="1">
        <v>720</v>
      </c>
    </row>
    <row r="1007" spans="1:16" ht="12.75">
      <c r="A1007" s="1" t="s">
        <v>4518</v>
      </c>
      <c r="B1007" s="1" t="s">
        <v>4521</v>
      </c>
      <c r="C1007" s="16" t="s">
        <v>4897</v>
      </c>
      <c r="D1007" s="8">
        <v>0.02</v>
      </c>
      <c r="E1007" s="15" t="s">
        <v>4237</v>
      </c>
      <c r="F1007" s="1" t="s">
        <v>3959</v>
      </c>
      <c r="G1007" s="1" t="s">
        <v>3960</v>
      </c>
      <c r="H1007" s="1"/>
      <c r="I1007" s="1" t="s">
        <v>4512</v>
      </c>
      <c r="J1007" s="1" t="s">
        <v>40</v>
      </c>
      <c r="K1007" s="1">
        <f t="shared" si="13"/>
        <v>1967</v>
      </c>
      <c r="L1007" s="5">
        <v>67</v>
      </c>
      <c r="M1007" s="1" t="s">
        <v>4201</v>
      </c>
      <c r="N1007" s="1" t="s">
        <v>73</v>
      </c>
      <c r="O1007" s="5">
        <v>218</v>
      </c>
      <c r="P1007" s="1">
        <v>727</v>
      </c>
    </row>
    <row r="1008" spans="1:16" ht="12.75">
      <c r="A1008" s="1" t="s">
        <v>4518</v>
      </c>
      <c r="B1008" s="1" t="s">
        <v>4522</v>
      </c>
      <c r="C1008" s="16" t="s">
        <v>4897</v>
      </c>
      <c r="D1008" s="8">
        <v>0.16</v>
      </c>
      <c r="E1008" s="15" t="s">
        <v>4226</v>
      </c>
      <c r="F1008" s="1" t="s">
        <v>3959</v>
      </c>
      <c r="G1008" s="1" t="s">
        <v>3960</v>
      </c>
      <c r="H1008" s="1" t="s">
        <v>4430</v>
      </c>
      <c r="I1008" s="1"/>
      <c r="J1008" s="1" t="s">
        <v>40</v>
      </c>
      <c r="K1008" s="1">
        <f t="shared" si="13"/>
        <v>1979</v>
      </c>
      <c r="L1008" s="5">
        <v>79</v>
      </c>
      <c r="M1008" s="1" t="s">
        <v>4252</v>
      </c>
      <c r="N1008" s="1" t="s">
        <v>952</v>
      </c>
      <c r="O1008" s="5">
        <v>36</v>
      </c>
      <c r="P1008" s="1">
        <v>721</v>
      </c>
    </row>
    <row r="1009" spans="1:16" ht="12.75">
      <c r="A1009" s="1" t="s">
        <v>4518</v>
      </c>
      <c r="B1009" s="1" t="s">
        <v>4522</v>
      </c>
      <c r="C1009" s="16" t="s">
        <v>4897</v>
      </c>
      <c r="D1009" s="8">
        <v>0.14</v>
      </c>
      <c r="E1009" s="15" t="s">
        <v>4209</v>
      </c>
      <c r="F1009" s="1" t="s">
        <v>3959</v>
      </c>
      <c r="G1009" s="1" t="s">
        <v>3966</v>
      </c>
      <c r="H1009" s="1" t="s">
        <v>4200</v>
      </c>
      <c r="I1009" s="1"/>
      <c r="J1009" s="1" t="s">
        <v>40</v>
      </c>
      <c r="K1009" s="1">
        <f t="shared" si="13"/>
        <v>1980</v>
      </c>
      <c r="L1009" s="5">
        <v>80</v>
      </c>
      <c r="M1009" s="1" t="s">
        <v>4524</v>
      </c>
      <c r="N1009" s="1" t="s">
        <v>2679</v>
      </c>
      <c r="O1009" s="5">
        <v>98</v>
      </c>
      <c r="P1009" s="1">
        <v>723</v>
      </c>
    </row>
    <row r="1010" spans="1:16" ht="12.75">
      <c r="A1010" s="1" t="s">
        <v>4518</v>
      </c>
      <c r="B1010" s="1" t="s">
        <v>4742</v>
      </c>
      <c r="C1010" s="16" t="s">
        <v>4897</v>
      </c>
      <c r="D1010" s="8">
        <v>0.14</v>
      </c>
      <c r="E1010" s="15" t="s">
        <v>2067</v>
      </c>
      <c r="F1010" s="1" t="s">
        <v>3959</v>
      </c>
      <c r="G1010" s="1" t="s">
        <v>3966</v>
      </c>
      <c r="H1010" s="1" t="s">
        <v>4200</v>
      </c>
      <c r="I1010" s="1" t="s">
        <v>4743</v>
      </c>
      <c r="J1010" s="1" t="s">
        <v>40</v>
      </c>
      <c r="K1010" s="1">
        <f t="shared" si="13"/>
        <v>1971</v>
      </c>
      <c r="L1010" s="5">
        <v>71</v>
      </c>
      <c r="M1010" s="1" t="s">
        <v>4252</v>
      </c>
      <c r="N1010" s="1" t="s">
        <v>952</v>
      </c>
      <c r="O1010" s="5">
        <v>311</v>
      </c>
      <c r="P1010" s="1">
        <v>1020</v>
      </c>
    </row>
    <row r="1011" spans="1:16" ht="12.75">
      <c r="A1011" s="1" t="s">
        <v>4518</v>
      </c>
      <c r="B1011" s="1" t="s">
        <v>4742</v>
      </c>
      <c r="C1011" s="16" t="s">
        <v>4897</v>
      </c>
      <c r="D1011" s="8">
        <v>0.06</v>
      </c>
      <c r="E1011" s="15" t="s">
        <v>2067</v>
      </c>
      <c r="F1011" s="1" t="s">
        <v>3959</v>
      </c>
      <c r="G1011" s="1" t="s">
        <v>3966</v>
      </c>
      <c r="H1011" s="1" t="s">
        <v>4200</v>
      </c>
      <c r="I1011" s="1" t="s">
        <v>4744</v>
      </c>
      <c r="J1011" s="1" t="s">
        <v>40</v>
      </c>
      <c r="K1011" s="1">
        <f t="shared" si="13"/>
        <v>1971</v>
      </c>
      <c r="L1011" s="5">
        <v>71</v>
      </c>
      <c r="M1011" s="1" t="s">
        <v>4252</v>
      </c>
      <c r="N1011" s="1" t="s">
        <v>952</v>
      </c>
      <c r="O1011" s="5">
        <v>311</v>
      </c>
      <c r="P1011" s="1">
        <v>1021</v>
      </c>
    </row>
    <row r="1012" spans="1:16" ht="12.75">
      <c r="A1012" s="1" t="s">
        <v>4518</v>
      </c>
      <c r="B1012" s="1" t="s">
        <v>4742</v>
      </c>
      <c r="C1012" s="16" t="s">
        <v>4897</v>
      </c>
      <c r="D1012" s="8">
        <v>0.06</v>
      </c>
      <c r="E1012" s="15" t="s">
        <v>2067</v>
      </c>
      <c r="F1012" s="1" t="s">
        <v>3959</v>
      </c>
      <c r="G1012" s="1" t="s">
        <v>3966</v>
      </c>
      <c r="H1012" s="1" t="s">
        <v>4200</v>
      </c>
      <c r="I1012" s="1" t="s">
        <v>4743</v>
      </c>
      <c r="J1012" s="1" t="s">
        <v>40</v>
      </c>
      <c r="K1012" s="1">
        <f t="shared" si="13"/>
        <v>1971</v>
      </c>
      <c r="L1012" s="5">
        <v>71</v>
      </c>
      <c r="M1012" s="1" t="s">
        <v>4252</v>
      </c>
      <c r="N1012" s="1" t="s">
        <v>952</v>
      </c>
      <c r="O1012" s="5">
        <v>311</v>
      </c>
      <c r="P1012" s="1">
        <v>1023</v>
      </c>
    </row>
    <row r="1013" spans="1:16" ht="12.75">
      <c r="A1013" s="1" t="s">
        <v>4518</v>
      </c>
      <c r="B1013" s="1" t="s">
        <v>4742</v>
      </c>
      <c r="C1013" s="16" t="s">
        <v>4897</v>
      </c>
      <c r="D1013" s="8">
        <v>0.03</v>
      </c>
      <c r="E1013" s="15" t="s">
        <v>2067</v>
      </c>
      <c r="F1013" s="1" t="s">
        <v>3959</v>
      </c>
      <c r="G1013" s="1" t="s">
        <v>3966</v>
      </c>
      <c r="H1013" s="1" t="s">
        <v>4200</v>
      </c>
      <c r="I1013" s="1" t="s">
        <v>4744</v>
      </c>
      <c r="J1013" s="1" t="s">
        <v>40</v>
      </c>
      <c r="K1013" s="1">
        <f t="shared" si="13"/>
        <v>1971</v>
      </c>
      <c r="L1013" s="5">
        <v>71</v>
      </c>
      <c r="M1013" s="1" t="s">
        <v>4252</v>
      </c>
      <c r="N1013" s="1" t="s">
        <v>952</v>
      </c>
      <c r="O1013" s="5">
        <v>311</v>
      </c>
      <c r="P1013" s="1">
        <v>1024</v>
      </c>
    </row>
    <row r="1014" spans="1:16" ht="12.75">
      <c r="A1014" s="1" t="s">
        <v>4518</v>
      </c>
      <c r="B1014" s="1" t="s">
        <v>4531</v>
      </c>
      <c r="C1014" s="16" t="s">
        <v>4897</v>
      </c>
      <c r="D1014" s="8">
        <v>0.2</v>
      </c>
      <c r="E1014" s="15" t="s">
        <v>4226</v>
      </c>
      <c r="F1014" s="1" t="s">
        <v>3959</v>
      </c>
      <c r="G1014" s="1" t="s">
        <v>3966</v>
      </c>
      <c r="H1014" s="1" t="s">
        <v>4200</v>
      </c>
      <c r="I1014" s="1"/>
      <c r="J1014" s="1" t="s">
        <v>927</v>
      </c>
      <c r="K1014" s="1">
        <f t="shared" si="13"/>
        <v>1975</v>
      </c>
      <c r="L1014" s="5">
        <v>75</v>
      </c>
      <c r="M1014" s="1" t="s">
        <v>4532</v>
      </c>
      <c r="N1014" s="1" t="s">
        <v>1111</v>
      </c>
      <c r="O1014" s="5">
        <v>281</v>
      </c>
      <c r="P1014" s="1">
        <v>731</v>
      </c>
    </row>
    <row r="1015" spans="1:16" ht="12.75">
      <c r="A1015" s="1" t="s">
        <v>4518</v>
      </c>
      <c r="B1015" s="1" t="s">
        <v>4538</v>
      </c>
      <c r="C1015" s="16" t="s">
        <v>4897</v>
      </c>
      <c r="D1015" s="8">
        <v>0.2</v>
      </c>
      <c r="E1015" s="15" t="s">
        <v>4226</v>
      </c>
      <c r="F1015" s="1" t="s">
        <v>3959</v>
      </c>
      <c r="G1015" s="1" t="s">
        <v>3966</v>
      </c>
      <c r="H1015" s="1" t="s">
        <v>4200</v>
      </c>
      <c r="I1015" s="1"/>
      <c r="J1015" s="1" t="s">
        <v>927</v>
      </c>
      <c r="K1015" s="1">
        <f t="shared" si="13"/>
        <v>1975</v>
      </c>
      <c r="L1015" s="5">
        <v>75</v>
      </c>
      <c r="M1015" s="1" t="s">
        <v>4532</v>
      </c>
      <c r="N1015" s="1" t="s">
        <v>1111</v>
      </c>
      <c r="O1015" s="5">
        <v>281</v>
      </c>
      <c r="P1015" s="1">
        <v>738</v>
      </c>
    </row>
    <row r="1016" spans="1:16" ht="12.75">
      <c r="A1016" s="1" t="s">
        <v>4518</v>
      </c>
      <c r="B1016" s="1" t="s">
        <v>4483</v>
      </c>
      <c r="C1016" s="16" t="s">
        <v>4897</v>
      </c>
      <c r="D1016" s="8">
        <v>0.27</v>
      </c>
      <c r="E1016" s="15" t="s">
        <v>4226</v>
      </c>
      <c r="F1016" s="1" t="s">
        <v>3959</v>
      </c>
      <c r="G1016" s="1" t="s">
        <v>3960</v>
      </c>
      <c r="H1016" s="1"/>
      <c r="I1016" s="1" t="s">
        <v>4519</v>
      </c>
      <c r="J1016" s="1" t="s">
        <v>40</v>
      </c>
      <c r="K1016" s="1">
        <f t="shared" si="13"/>
        <v>1968</v>
      </c>
      <c r="L1016" s="5">
        <v>68</v>
      </c>
      <c r="M1016" s="1" t="s">
        <v>4520</v>
      </c>
      <c r="N1016" s="1" t="s">
        <v>952</v>
      </c>
      <c r="O1016" s="5">
        <v>75</v>
      </c>
      <c r="P1016" s="1">
        <v>719</v>
      </c>
    </row>
    <row r="1017" spans="1:16" ht="12.75">
      <c r="A1017" s="1" t="s">
        <v>4518</v>
      </c>
      <c r="B1017" s="1" t="s">
        <v>4793</v>
      </c>
      <c r="C1017" s="16" t="s">
        <v>4897</v>
      </c>
      <c r="D1017" s="8">
        <v>0.003</v>
      </c>
      <c r="E1017" s="15" t="s">
        <v>4797</v>
      </c>
      <c r="F1017" s="1" t="s">
        <v>3959</v>
      </c>
      <c r="G1017" s="1" t="s">
        <v>3966</v>
      </c>
      <c r="H1017" s="1" t="s">
        <v>4200</v>
      </c>
      <c r="I1017" s="1"/>
      <c r="J1017" s="1" t="s">
        <v>40</v>
      </c>
      <c r="K1017" s="1">
        <f t="shared" si="13"/>
        <v>1973</v>
      </c>
      <c r="L1017" s="5">
        <v>73</v>
      </c>
      <c r="M1017" s="1" t="s">
        <v>4795</v>
      </c>
      <c r="N1017" s="1" t="s">
        <v>584</v>
      </c>
      <c r="O1017" s="5">
        <v>320</v>
      </c>
      <c r="P1017" s="1">
        <v>1102</v>
      </c>
    </row>
    <row r="1018" spans="1:16" ht="12.75">
      <c r="A1018" s="1" t="s">
        <v>4518</v>
      </c>
      <c r="B1018" s="1" t="s">
        <v>4235</v>
      </c>
      <c r="C1018" s="16" t="s">
        <v>4897</v>
      </c>
      <c r="D1018" s="8">
        <v>0.005</v>
      </c>
      <c r="E1018" s="15" t="s">
        <v>4279</v>
      </c>
      <c r="F1018" s="1"/>
      <c r="G1018" s="1"/>
      <c r="H1018" s="1"/>
      <c r="I1018" s="1"/>
      <c r="J1018" s="1"/>
      <c r="K1018" s="1">
        <f t="shared" si="13"/>
        <v>1963</v>
      </c>
      <c r="L1018" s="5">
        <v>63</v>
      </c>
      <c r="M1018" s="1" t="s">
        <v>4326</v>
      </c>
      <c r="N1018" s="1" t="s">
        <v>73</v>
      </c>
      <c r="O1018" s="5">
        <v>278</v>
      </c>
      <c r="P1018" s="1">
        <v>733</v>
      </c>
    </row>
    <row r="1019" spans="1:16" ht="12.75">
      <c r="A1019" s="1" t="s">
        <v>4518</v>
      </c>
      <c r="B1019" s="1" t="s">
        <v>4534</v>
      </c>
      <c r="C1019" s="16" t="s">
        <v>4897</v>
      </c>
      <c r="D1019" s="8">
        <v>0.004</v>
      </c>
      <c r="E1019" s="15" t="s">
        <v>4226</v>
      </c>
      <c r="F1019" s="1" t="s">
        <v>3959</v>
      </c>
      <c r="G1019" s="1" t="s">
        <v>3966</v>
      </c>
      <c r="H1019" s="1" t="s">
        <v>4200</v>
      </c>
      <c r="I1019" s="1"/>
      <c r="J1019" s="1" t="s">
        <v>40</v>
      </c>
      <c r="K1019" s="1">
        <f t="shared" si="13"/>
        <v>1961</v>
      </c>
      <c r="L1019" s="5">
        <v>61</v>
      </c>
      <c r="M1019" s="1" t="s">
        <v>4329</v>
      </c>
      <c r="N1019" s="1" t="s">
        <v>73</v>
      </c>
      <c r="O1019" s="5">
        <v>282</v>
      </c>
      <c r="P1019" s="1">
        <v>734</v>
      </c>
    </row>
    <row r="1020" spans="1:16" ht="12.75">
      <c r="A1020" s="1" t="s">
        <v>4518</v>
      </c>
      <c r="B1020" s="1" t="s">
        <v>4534</v>
      </c>
      <c r="C1020" s="16" t="s">
        <v>4897</v>
      </c>
      <c r="D1020" s="8">
        <v>0.019</v>
      </c>
      <c r="E1020" s="15" t="s">
        <v>4226</v>
      </c>
      <c r="F1020" s="1" t="s">
        <v>3959</v>
      </c>
      <c r="G1020" s="1" t="s">
        <v>3966</v>
      </c>
      <c r="H1020" s="1" t="s">
        <v>4200</v>
      </c>
      <c r="I1020" s="1"/>
      <c r="J1020" s="1" t="s">
        <v>927</v>
      </c>
      <c r="K1020" s="1">
        <f t="shared" si="13"/>
        <v>1961</v>
      </c>
      <c r="L1020" s="5">
        <v>61</v>
      </c>
      <c r="M1020" s="1" t="s">
        <v>4329</v>
      </c>
      <c r="N1020" s="1" t="s">
        <v>73</v>
      </c>
      <c r="O1020" s="5">
        <v>282</v>
      </c>
      <c r="P1020" s="1">
        <v>735</v>
      </c>
    </row>
    <row r="1021" spans="1:16" ht="12.75">
      <c r="A1021" s="1" t="s">
        <v>4007</v>
      </c>
      <c r="B1021" s="1" t="s">
        <v>3980</v>
      </c>
      <c r="C1021" s="16" t="s">
        <v>4897</v>
      </c>
      <c r="D1021" s="8">
        <v>0.26</v>
      </c>
      <c r="E1021" s="15" t="s">
        <v>3963</v>
      </c>
      <c r="F1021" s="1" t="s">
        <v>3959</v>
      </c>
      <c r="G1021" s="1" t="s">
        <v>3966</v>
      </c>
      <c r="H1021" s="1"/>
      <c r="I1021" s="1" t="s">
        <v>4008</v>
      </c>
      <c r="J1021" s="1" t="s">
        <v>40</v>
      </c>
      <c r="K1021" s="1">
        <f t="shared" si="13"/>
        <v>1986</v>
      </c>
      <c r="L1021" s="5">
        <v>1986</v>
      </c>
      <c r="M1021" s="1" t="s">
        <v>4009</v>
      </c>
      <c r="N1021" s="1" t="s">
        <v>167</v>
      </c>
      <c r="O1021" s="5">
        <v>449</v>
      </c>
      <c r="P1021" s="1">
        <v>23</v>
      </c>
    </row>
    <row r="1022" spans="1:16" ht="12.75">
      <c r="A1022" s="1" t="s">
        <v>4007</v>
      </c>
      <c r="B1022" s="1" t="s">
        <v>3980</v>
      </c>
      <c r="C1022" s="16" t="s">
        <v>4897</v>
      </c>
      <c r="D1022" s="8">
        <v>0.027</v>
      </c>
      <c r="E1022" s="15" t="s">
        <v>3963</v>
      </c>
      <c r="F1022" s="1" t="s">
        <v>3959</v>
      </c>
      <c r="G1022" s="1" t="s">
        <v>3966</v>
      </c>
      <c r="H1022" s="1" t="s">
        <v>4010</v>
      </c>
      <c r="I1022" s="1"/>
      <c r="J1022" s="1" t="s">
        <v>40</v>
      </c>
      <c r="K1022" s="1">
        <f t="shared" si="13"/>
        <v>1986</v>
      </c>
      <c r="L1022" s="5">
        <v>1986</v>
      </c>
      <c r="M1022" s="1" t="s">
        <v>4009</v>
      </c>
      <c r="N1022" s="1" t="s">
        <v>167</v>
      </c>
      <c r="O1022" s="5">
        <v>449</v>
      </c>
      <c r="P1022" s="1">
        <v>24</v>
      </c>
    </row>
    <row r="1023" spans="1:16" ht="12.75">
      <c r="A1023" s="1" t="s">
        <v>4518</v>
      </c>
      <c r="B1023" s="1"/>
      <c r="C1023" s="16" t="s">
        <v>4897</v>
      </c>
      <c r="D1023" s="8">
        <v>0.004</v>
      </c>
      <c r="E1023" s="15" t="s">
        <v>4209</v>
      </c>
      <c r="F1023" s="1" t="s">
        <v>3959</v>
      </c>
      <c r="G1023" s="1" t="s">
        <v>3966</v>
      </c>
      <c r="H1023" s="1" t="s">
        <v>4200</v>
      </c>
      <c r="I1023" s="1"/>
      <c r="J1023" s="1" t="s">
        <v>40</v>
      </c>
      <c r="K1023" s="1">
        <f t="shared" si="13"/>
        <v>1972</v>
      </c>
      <c r="L1023" s="5">
        <v>72</v>
      </c>
      <c r="M1023" s="1" t="s">
        <v>4231</v>
      </c>
      <c r="N1023" s="1" t="s">
        <v>584</v>
      </c>
      <c r="O1023" s="5">
        <v>145</v>
      </c>
      <c r="P1023" s="1">
        <v>726</v>
      </c>
    </row>
    <row r="1024" spans="1:16" ht="12.75">
      <c r="A1024" s="1" t="s">
        <v>4528</v>
      </c>
      <c r="B1024" s="1" t="s">
        <v>4529</v>
      </c>
      <c r="C1024" s="16" t="s">
        <v>4897</v>
      </c>
      <c r="D1024" s="8">
        <v>0.02</v>
      </c>
      <c r="E1024" s="15" t="s">
        <v>4189</v>
      </c>
      <c r="F1024" s="1" t="s">
        <v>3959</v>
      </c>
      <c r="G1024" s="1" t="s">
        <v>3966</v>
      </c>
      <c r="H1024" s="1" t="s">
        <v>4200</v>
      </c>
      <c r="I1024" s="1"/>
      <c r="J1024" s="1" t="s">
        <v>40</v>
      </c>
      <c r="K1024" s="1">
        <f t="shared" si="13"/>
        <v>1972</v>
      </c>
      <c r="L1024" s="5">
        <v>72</v>
      </c>
      <c r="M1024" s="1" t="s">
        <v>4201</v>
      </c>
      <c r="N1024" s="1" t="s">
        <v>73</v>
      </c>
      <c r="O1024" s="5">
        <v>95</v>
      </c>
      <c r="P1024" s="1">
        <v>729</v>
      </c>
    </row>
    <row r="1025" spans="1:16" ht="12.75">
      <c r="A1025" s="1" t="s">
        <v>4455</v>
      </c>
      <c r="B1025" s="1" t="s">
        <v>4448</v>
      </c>
      <c r="C1025" s="16" t="s">
        <v>4897</v>
      </c>
      <c r="D1025" s="8">
        <v>0.65</v>
      </c>
      <c r="E1025" s="15" t="s">
        <v>4454</v>
      </c>
      <c r="F1025" s="1" t="s">
        <v>3959</v>
      </c>
      <c r="G1025" s="1" t="s">
        <v>3960</v>
      </c>
      <c r="H1025" s="1" t="s">
        <v>4204</v>
      </c>
      <c r="I1025" s="1" t="s">
        <v>4205</v>
      </c>
      <c r="J1025" s="1" t="s">
        <v>40</v>
      </c>
      <c r="K1025" s="1">
        <f t="shared" si="13"/>
        <v>1981</v>
      </c>
      <c r="L1025" s="5">
        <v>81</v>
      </c>
      <c r="M1025" s="1" t="s">
        <v>4304</v>
      </c>
      <c r="N1025" s="1" t="s">
        <v>1111</v>
      </c>
      <c r="O1025" s="5">
        <v>33</v>
      </c>
      <c r="P1025" s="1">
        <v>643</v>
      </c>
    </row>
    <row r="1026" spans="1:16" ht="12.75">
      <c r="A1026" s="1" t="s">
        <v>4535</v>
      </c>
      <c r="B1026" s="1" t="s">
        <v>4536</v>
      </c>
      <c r="C1026" s="16" t="s">
        <v>4897</v>
      </c>
      <c r="D1026" s="8">
        <v>0.03</v>
      </c>
      <c r="E1026" s="15" t="s">
        <v>4189</v>
      </c>
      <c r="F1026" s="1" t="s">
        <v>3959</v>
      </c>
      <c r="G1026" s="1" t="s">
        <v>3966</v>
      </c>
      <c r="H1026" s="1" t="s">
        <v>4010</v>
      </c>
      <c r="I1026" s="1"/>
      <c r="J1026" s="1" t="s">
        <v>40</v>
      </c>
      <c r="K1026" s="1">
        <f t="shared" si="13"/>
        <v>1973</v>
      </c>
      <c r="L1026" s="5">
        <v>73</v>
      </c>
      <c r="M1026" s="1" t="s">
        <v>4190</v>
      </c>
      <c r="N1026" s="1" t="s">
        <v>106</v>
      </c>
      <c r="O1026" s="5">
        <v>220</v>
      </c>
      <c r="P1026" s="1">
        <v>736</v>
      </c>
    </row>
    <row r="1027" spans="1:16" ht="12.75">
      <c r="A1027" s="1" t="s">
        <v>4537</v>
      </c>
      <c r="B1027" s="1" t="s">
        <v>4235</v>
      </c>
      <c r="C1027" s="16" t="s">
        <v>4897</v>
      </c>
      <c r="D1027" s="8">
        <v>0.046</v>
      </c>
      <c r="E1027" s="15" t="s">
        <v>2067</v>
      </c>
      <c r="F1027" s="1" t="s">
        <v>3959</v>
      </c>
      <c r="G1027" s="1"/>
      <c r="H1027" s="1"/>
      <c r="I1027" s="1"/>
      <c r="J1027" s="1"/>
      <c r="K1027" s="1">
        <f t="shared" si="13"/>
        <v>1983</v>
      </c>
      <c r="L1027" s="5">
        <v>83</v>
      </c>
      <c r="M1027" s="1" t="s">
        <v>4236</v>
      </c>
      <c r="N1027" s="1" t="s">
        <v>106</v>
      </c>
      <c r="O1027" s="5">
        <v>131</v>
      </c>
      <c r="P1027" s="1">
        <v>737</v>
      </c>
    </row>
    <row r="1028" spans="1:16" ht="12.75">
      <c r="A1028" s="1" t="s">
        <v>4647</v>
      </c>
      <c r="B1028" s="1" t="s">
        <v>4648</v>
      </c>
      <c r="C1028" s="16" t="s">
        <v>4897</v>
      </c>
      <c r="D1028" s="8">
        <v>0.05</v>
      </c>
      <c r="E1028" s="15" t="s">
        <v>4209</v>
      </c>
      <c r="F1028" s="1" t="s">
        <v>3959</v>
      </c>
      <c r="G1028" s="1" t="s">
        <v>3966</v>
      </c>
      <c r="H1028" s="1" t="s">
        <v>4324</v>
      </c>
      <c r="I1028" s="1"/>
      <c r="J1028" s="1"/>
      <c r="K1028" s="1">
        <f aca="true" t="shared" si="14" ref="K1028:K1091">IF(L1028="","",IF(L1028&gt;1000,L1028,L1028+1900))</f>
        <v>1973</v>
      </c>
      <c r="L1028" s="5">
        <v>73</v>
      </c>
      <c r="M1028" s="1" t="s">
        <v>4242</v>
      </c>
      <c r="N1028" s="1" t="s">
        <v>106</v>
      </c>
      <c r="O1028" s="5">
        <v>227</v>
      </c>
      <c r="P1028" s="1">
        <v>881</v>
      </c>
    </row>
    <row r="1029" spans="1:16" ht="12.75">
      <c r="A1029" s="1" t="s">
        <v>4755</v>
      </c>
      <c r="B1029" s="1" t="s">
        <v>4756</v>
      </c>
      <c r="C1029" s="16" t="s">
        <v>4897</v>
      </c>
      <c r="D1029" s="8">
        <v>0.05</v>
      </c>
      <c r="E1029" s="15"/>
      <c r="F1029" s="1" t="s">
        <v>3959</v>
      </c>
      <c r="G1029" s="1" t="s">
        <v>3966</v>
      </c>
      <c r="H1029" s="1" t="s">
        <v>4753</v>
      </c>
      <c r="I1029" s="1"/>
      <c r="J1029" s="1" t="s">
        <v>40</v>
      </c>
      <c r="K1029" s="1">
        <f t="shared" si="14"/>
        <v>1953</v>
      </c>
      <c r="L1029" s="5">
        <v>53</v>
      </c>
      <c r="M1029" s="1" t="s">
        <v>4754</v>
      </c>
      <c r="N1029" s="1" t="s">
        <v>106</v>
      </c>
      <c r="O1029" s="5">
        <v>92</v>
      </c>
      <c r="P1029" s="1">
        <v>1036</v>
      </c>
    </row>
    <row r="1030" spans="1:16" ht="12.75">
      <c r="A1030" s="1" t="s">
        <v>3620</v>
      </c>
      <c r="B1030" s="1" t="s">
        <v>4014</v>
      </c>
      <c r="C1030" s="16" t="s">
        <v>4897</v>
      </c>
      <c r="D1030" s="8">
        <v>0.53</v>
      </c>
      <c r="E1030" s="15" t="s">
        <v>3963</v>
      </c>
      <c r="F1030" s="1" t="s">
        <v>3959</v>
      </c>
      <c r="G1030" s="1"/>
      <c r="H1030" s="1" t="s">
        <v>4015</v>
      </c>
      <c r="I1030" s="1"/>
      <c r="J1030" s="1"/>
      <c r="K1030" s="1">
        <f t="shared" si="14"/>
        <v>1989</v>
      </c>
      <c r="L1030" s="5">
        <v>1989</v>
      </c>
      <c r="M1030" s="1" t="s">
        <v>4016</v>
      </c>
      <c r="N1030" s="1" t="s">
        <v>51</v>
      </c>
      <c r="O1030" s="5">
        <v>447</v>
      </c>
      <c r="P1030" s="1">
        <v>26</v>
      </c>
    </row>
    <row r="1031" spans="1:16" ht="12.75">
      <c r="A1031" s="1" t="s">
        <v>3620</v>
      </c>
      <c r="B1031" s="1" t="s">
        <v>4017</v>
      </c>
      <c r="C1031" s="16" t="s">
        <v>4897</v>
      </c>
      <c r="D1031" s="8">
        <v>0.6</v>
      </c>
      <c r="E1031" s="15" t="s">
        <v>3963</v>
      </c>
      <c r="F1031" s="1"/>
      <c r="G1031" s="1"/>
      <c r="H1031" s="1"/>
      <c r="I1031" s="1"/>
      <c r="J1031" s="1"/>
      <c r="K1031" s="1">
        <f t="shared" si="14"/>
        <v>1993</v>
      </c>
      <c r="L1031" s="5">
        <v>1993</v>
      </c>
      <c r="M1031" s="1" t="s">
        <v>4005</v>
      </c>
      <c r="N1031" s="1" t="s">
        <v>124</v>
      </c>
      <c r="O1031" s="5">
        <v>443</v>
      </c>
      <c r="P1031" s="1">
        <v>27</v>
      </c>
    </row>
    <row r="1032" spans="1:16" ht="12.75">
      <c r="A1032" s="1" t="s">
        <v>3620</v>
      </c>
      <c r="B1032" s="1" t="s">
        <v>4018</v>
      </c>
      <c r="C1032" s="16" t="s">
        <v>4897</v>
      </c>
      <c r="D1032" s="8">
        <v>0.57</v>
      </c>
      <c r="E1032" s="15" t="s">
        <v>3963</v>
      </c>
      <c r="F1032" s="1" t="s">
        <v>3959</v>
      </c>
      <c r="G1032" s="1"/>
      <c r="H1032" s="1" t="s">
        <v>4019</v>
      </c>
      <c r="I1032" s="1"/>
      <c r="J1032" s="1"/>
      <c r="K1032" s="1">
        <f t="shared" si="14"/>
        <v>1989</v>
      </c>
      <c r="L1032" s="5">
        <v>1989</v>
      </c>
      <c r="M1032" s="1" t="s">
        <v>4020</v>
      </c>
      <c r="N1032" s="1" t="s">
        <v>51</v>
      </c>
      <c r="O1032" s="5">
        <v>447</v>
      </c>
      <c r="P1032" s="1">
        <v>28</v>
      </c>
    </row>
    <row r="1033" spans="1:16" ht="12.75">
      <c r="A1033" s="1" t="s">
        <v>3620</v>
      </c>
      <c r="B1033" s="1" t="s">
        <v>4878</v>
      </c>
      <c r="C1033" s="16" t="s">
        <v>4897</v>
      </c>
      <c r="D1033" s="8">
        <v>0.4</v>
      </c>
      <c r="E1033" s="15" t="s">
        <v>3970</v>
      </c>
      <c r="F1033" s="1" t="s">
        <v>3959</v>
      </c>
      <c r="G1033" s="1"/>
      <c r="H1033" s="1" t="s">
        <v>4019</v>
      </c>
      <c r="I1033" s="1"/>
      <c r="J1033" s="1"/>
      <c r="K1033" s="1">
        <f t="shared" si="14"/>
        <v>1989</v>
      </c>
      <c r="L1033" s="5">
        <v>1989</v>
      </c>
      <c r="M1033" s="1" t="s">
        <v>4879</v>
      </c>
      <c r="N1033" s="1" t="s">
        <v>51</v>
      </c>
      <c r="O1033" s="5">
        <v>447</v>
      </c>
      <c r="P1033" s="1">
        <v>29</v>
      </c>
    </row>
    <row r="1034" spans="1:16" ht="12.75">
      <c r="A1034" s="1" t="s">
        <v>3620</v>
      </c>
      <c r="B1034" s="1" t="s">
        <v>4021</v>
      </c>
      <c r="C1034" s="16" t="s">
        <v>4897</v>
      </c>
      <c r="D1034" s="8">
        <v>0.32</v>
      </c>
      <c r="E1034" s="15" t="s">
        <v>3963</v>
      </c>
      <c r="F1034" s="1" t="s">
        <v>3959</v>
      </c>
      <c r="G1034" s="1"/>
      <c r="H1034" s="1" t="s">
        <v>4015</v>
      </c>
      <c r="I1034" s="1"/>
      <c r="J1034" s="1"/>
      <c r="K1034" s="1">
        <f t="shared" si="14"/>
        <v>1989</v>
      </c>
      <c r="L1034" s="5">
        <v>1989</v>
      </c>
      <c r="M1034" s="1" t="s">
        <v>4022</v>
      </c>
      <c r="N1034" s="1" t="s">
        <v>51</v>
      </c>
      <c r="O1034" s="5">
        <v>447</v>
      </c>
      <c r="P1034" s="1">
        <v>30</v>
      </c>
    </row>
    <row r="1035" spans="1:16" ht="12.75">
      <c r="A1035" s="1" t="s">
        <v>3620</v>
      </c>
      <c r="B1035" s="1" t="s">
        <v>4023</v>
      </c>
      <c r="C1035" s="16" t="s">
        <v>4897</v>
      </c>
      <c r="D1035" s="8">
        <v>0.95</v>
      </c>
      <c r="E1035" s="15" t="s">
        <v>3963</v>
      </c>
      <c r="F1035" s="1" t="s">
        <v>40</v>
      </c>
      <c r="G1035" s="1"/>
      <c r="H1035" s="1"/>
      <c r="I1035" s="1" t="s">
        <v>4015</v>
      </c>
      <c r="J1035" s="1"/>
      <c r="K1035" s="1">
        <f t="shared" si="14"/>
        <v>1989</v>
      </c>
      <c r="L1035" s="5">
        <v>1989</v>
      </c>
      <c r="M1035" s="1" t="s">
        <v>4024</v>
      </c>
      <c r="N1035" s="1" t="s">
        <v>386</v>
      </c>
      <c r="O1035" s="5">
        <v>412</v>
      </c>
      <c r="P1035" s="1">
        <v>31</v>
      </c>
    </row>
    <row r="1036" spans="1:16" ht="12.75">
      <c r="A1036" s="1" t="s">
        <v>4540</v>
      </c>
      <c r="B1036" s="1" t="s">
        <v>4833</v>
      </c>
      <c r="C1036" s="16" t="s">
        <v>4897</v>
      </c>
      <c r="D1036" s="8">
        <v>0.045</v>
      </c>
      <c r="E1036" s="15" t="s">
        <v>2067</v>
      </c>
      <c r="F1036" s="1" t="s">
        <v>3959</v>
      </c>
      <c r="G1036" s="1" t="s">
        <v>3960</v>
      </c>
      <c r="H1036" s="1"/>
      <c r="I1036" s="1" t="s">
        <v>4830</v>
      </c>
      <c r="J1036" s="1" t="s">
        <v>40</v>
      </c>
      <c r="K1036" s="1">
        <f t="shared" si="14"/>
        <v>1984</v>
      </c>
      <c r="L1036" s="5">
        <v>84</v>
      </c>
      <c r="M1036" s="1" t="s">
        <v>4831</v>
      </c>
      <c r="N1036" s="1" t="s">
        <v>2300</v>
      </c>
      <c r="O1036" s="5">
        <v>330</v>
      </c>
      <c r="P1036" s="1">
        <v>1157</v>
      </c>
    </row>
    <row r="1037" spans="1:16" ht="12.75">
      <c r="A1037" s="1" t="s">
        <v>4540</v>
      </c>
      <c r="B1037" s="1" t="s">
        <v>4833</v>
      </c>
      <c r="C1037" s="16" t="s">
        <v>4897</v>
      </c>
      <c r="D1037" s="8">
        <v>0.067</v>
      </c>
      <c r="E1037" s="15" t="s">
        <v>2067</v>
      </c>
      <c r="F1037" s="1" t="s">
        <v>3959</v>
      </c>
      <c r="G1037" s="1" t="s">
        <v>3960</v>
      </c>
      <c r="H1037" s="1"/>
      <c r="I1037" s="1" t="s">
        <v>4832</v>
      </c>
      <c r="J1037" s="1" t="s">
        <v>40</v>
      </c>
      <c r="K1037" s="1">
        <f t="shared" si="14"/>
        <v>1984</v>
      </c>
      <c r="L1037" s="5">
        <v>84</v>
      </c>
      <c r="M1037" s="1" t="s">
        <v>4831</v>
      </c>
      <c r="N1037" s="1" t="s">
        <v>2300</v>
      </c>
      <c r="O1037" s="5">
        <v>330</v>
      </c>
      <c r="P1037" s="1">
        <v>1158</v>
      </c>
    </row>
    <row r="1038" spans="1:16" ht="12.75">
      <c r="A1038" s="1" t="s">
        <v>4540</v>
      </c>
      <c r="B1038" s="1" t="s">
        <v>4624</v>
      </c>
      <c r="C1038" s="16" t="s">
        <v>4897</v>
      </c>
      <c r="D1038" s="8">
        <v>0.07</v>
      </c>
      <c r="E1038" s="15" t="s">
        <v>4209</v>
      </c>
      <c r="F1038" s="1" t="s">
        <v>3959</v>
      </c>
      <c r="G1038" s="1" t="s">
        <v>3960</v>
      </c>
      <c r="H1038" s="1"/>
      <c r="I1038" s="1" t="s">
        <v>4098</v>
      </c>
      <c r="J1038" s="1" t="s">
        <v>40</v>
      </c>
      <c r="K1038" s="1">
        <f t="shared" si="14"/>
        <v>1973</v>
      </c>
      <c r="L1038" s="5">
        <v>73</v>
      </c>
      <c r="M1038" s="1" t="s">
        <v>4497</v>
      </c>
      <c r="N1038" s="1" t="s">
        <v>106</v>
      </c>
      <c r="O1038" s="5">
        <v>275</v>
      </c>
      <c r="P1038" s="1">
        <v>862</v>
      </c>
    </row>
    <row r="1039" spans="1:16" ht="12.75">
      <c r="A1039" s="1" t="s">
        <v>3620</v>
      </c>
      <c r="B1039" s="1" t="s">
        <v>4025</v>
      </c>
      <c r="C1039" s="16" t="s">
        <v>4897</v>
      </c>
      <c r="D1039" s="8">
        <v>0.6</v>
      </c>
      <c r="E1039" s="15" t="s">
        <v>3963</v>
      </c>
      <c r="F1039" s="1" t="s">
        <v>40</v>
      </c>
      <c r="G1039" s="1"/>
      <c r="H1039" s="1"/>
      <c r="I1039" s="1"/>
      <c r="J1039" s="1"/>
      <c r="K1039" s="1">
        <f t="shared" si="14"/>
        <v>1993</v>
      </c>
      <c r="L1039" s="5">
        <v>1993</v>
      </c>
      <c r="M1039" s="1" t="s">
        <v>4005</v>
      </c>
      <c r="N1039" s="1" t="s">
        <v>124</v>
      </c>
      <c r="O1039" s="5">
        <v>415</v>
      </c>
      <c r="P1039" s="1">
        <v>32</v>
      </c>
    </row>
    <row r="1040" spans="1:16" ht="12.75">
      <c r="A1040" s="1" t="s">
        <v>4540</v>
      </c>
      <c r="B1040" s="1" t="s">
        <v>4025</v>
      </c>
      <c r="C1040" s="16" t="s">
        <v>4897</v>
      </c>
      <c r="D1040" s="8">
        <v>0.025</v>
      </c>
      <c r="E1040" s="15" t="s">
        <v>2067</v>
      </c>
      <c r="F1040" s="1" t="s">
        <v>3959</v>
      </c>
      <c r="G1040" s="1" t="s">
        <v>3966</v>
      </c>
      <c r="H1040" s="1" t="s">
        <v>4273</v>
      </c>
      <c r="I1040" s="1"/>
      <c r="J1040" s="1" t="s">
        <v>40</v>
      </c>
      <c r="K1040" s="1">
        <f t="shared" si="14"/>
        <v>1972</v>
      </c>
      <c r="L1040" s="5">
        <v>72</v>
      </c>
      <c r="M1040" s="1" t="s">
        <v>4413</v>
      </c>
      <c r="N1040" s="1" t="s">
        <v>106</v>
      </c>
      <c r="O1040" s="5">
        <v>132</v>
      </c>
      <c r="P1040" s="1">
        <v>742</v>
      </c>
    </row>
    <row r="1041" spans="1:16" ht="12.75">
      <c r="A1041" s="1" t="s">
        <v>3620</v>
      </c>
      <c r="B1041" s="1" t="s">
        <v>4112</v>
      </c>
      <c r="C1041" s="16" t="s">
        <v>4897</v>
      </c>
      <c r="D1041" s="8">
        <v>0.32</v>
      </c>
      <c r="E1041" s="15" t="s">
        <v>4040</v>
      </c>
      <c r="F1041" s="1"/>
      <c r="G1041" s="1"/>
      <c r="H1041" s="1" t="s">
        <v>4113</v>
      </c>
      <c r="I1041" s="1" t="s">
        <v>4114</v>
      </c>
      <c r="J1041" s="1"/>
      <c r="K1041" s="1">
        <v>1997</v>
      </c>
      <c r="L1041" s="5"/>
      <c r="M1041" s="10" t="s">
        <v>4929</v>
      </c>
      <c r="N1041" s="20" t="s">
        <v>106</v>
      </c>
      <c r="O1041" s="5">
        <v>723</v>
      </c>
      <c r="P1041" s="1">
        <v>253</v>
      </c>
    </row>
    <row r="1042" spans="1:16" ht="12.75">
      <c r="A1042" s="1" t="s">
        <v>3620</v>
      </c>
      <c r="B1042" s="1" t="s">
        <v>4115</v>
      </c>
      <c r="C1042" s="16" t="s">
        <v>4897</v>
      </c>
      <c r="D1042" s="8">
        <v>0.4</v>
      </c>
      <c r="E1042" s="15" t="s">
        <v>4040</v>
      </c>
      <c r="F1042" s="1"/>
      <c r="G1042" s="1"/>
      <c r="H1042" s="1" t="s">
        <v>4116</v>
      </c>
      <c r="I1042" s="1" t="s">
        <v>4114</v>
      </c>
      <c r="J1042" s="1"/>
      <c r="K1042" s="1">
        <v>1997</v>
      </c>
      <c r="L1042" s="5"/>
      <c r="M1042" s="10" t="s">
        <v>4929</v>
      </c>
      <c r="N1042" s="20" t="s">
        <v>106</v>
      </c>
      <c r="O1042" s="5">
        <v>723</v>
      </c>
      <c r="P1042" s="1">
        <v>254</v>
      </c>
    </row>
    <row r="1043" spans="1:16" ht="12.75">
      <c r="A1043" s="1" t="s">
        <v>3620</v>
      </c>
      <c r="B1043" s="1" t="s">
        <v>4117</v>
      </c>
      <c r="C1043" s="16" t="s">
        <v>4897</v>
      </c>
      <c r="D1043" s="8">
        <v>0.39</v>
      </c>
      <c r="E1043" s="15" t="s">
        <v>4040</v>
      </c>
      <c r="F1043" s="1"/>
      <c r="G1043" s="1"/>
      <c r="H1043" s="1" t="s">
        <v>4116</v>
      </c>
      <c r="I1043" s="1" t="s">
        <v>4114</v>
      </c>
      <c r="J1043" s="1"/>
      <c r="K1043" s="1">
        <v>1997</v>
      </c>
      <c r="L1043" s="5"/>
      <c r="M1043" s="10" t="s">
        <v>4929</v>
      </c>
      <c r="N1043" s="20" t="s">
        <v>106</v>
      </c>
      <c r="O1043" s="5">
        <v>723</v>
      </c>
      <c r="P1043" s="1">
        <v>255</v>
      </c>
    </row>
    <row r="1044" spans="1:16" ht="12.75">
      <c r="A1044" s="1" t="s">
        <v>3620</v>
      </c>
      <c r="B1044" s="1" t="s">
        <v>4118</v>
      </c>
      <c r="C1044" s="16" t="s">
        <v>4897</v>
      </c>
      <c r="D1044" s="8">
        <v>0.41</v>
      </c>
      <c r="E1044" s="15" t="s">
        <v>4040</v>
      </c>
      <c r="F1044" s="1"/>
      <c r="G1044" s="1"/>
      <c r="H1044" s="1" t="s">
        <v>4116</v>
      </c>
      <c r="I1044" s="1" t="s">
        <v>4114</v>
      </c>
      <c r="J1044" s="1"/>
      <c r="K1044" s="1">
        <v>1997</v>
      </c>
      <c r="L1044" s="5"/>
      <c r="M1044" s="10" t="s">
        <v>4929</v>
      </c>
      <c r="N1044" s="20" t="s">
        <v>106</v>
      </c>
      <c r="O1044" s="5">
        <v>723</v>
      </c>
      <c r="P1044" s="1">
        <v>256</v>
      </c>
    </row>
    <row r="1045" spans="1:16" ht="12.75">
      <c r="A1045" s="1" t="s">
        <v>3620</v>
      </c>
      <c r="B1045" s="1" t="s">
        <v>4119</v>
      </c>
      <c r="C1045" s="16" t="s">
        <v>4897</v>
      </c>
      <c r="D1045" s="8">
        <v>0.41</v>
      </c>
      <c r="E1045" s="15" t="s">
        <v>4040</v>
      </c>
      <c r="F1045" s="1"/>
      <c r="G1045" s="1"/>
      <c r="H1045" s="1" t="s">
        <v>4116</v>
      </c>
      <c r="I1045" s="1" t="s">
        <v>4114</v>
      </c>
      <c r="J1045" s="1"/>
      <c r="K1045" s="1">
        <v>1997</v>
      </c>
      <c r="L1045" s="5"/>
      <c r="M1045" s="10" t="s">
        <v>4929</v>
      </c>
      <c r="N1045" s="20" t="s">
        <v>106</v>
      </c>
      <c r="O1045" s="5">
        <v>723</v>
      </c>
      <c r="P1045" s="1">
        <v>257</v>
      </c>
    </row>
    <row r="1046" spans="1:16" ht="12.75">
      <c r="A1046" s="1" t="s">
        <v>4540</v>
      </c>
      <c r="B1046" s="1" t="s">
        <v>4544</v>
      </c>
      <c r="C1046" s="16" t="s">
        <v>4897</v>
      </c>
      <c r="D1046" s="8">
        <v>0.043</v>
      </c>
      <c r="E1046" s="15" t="s">
        <v>2067</v>
      </c>
      <c r="F1046" s="1" t="s">
        <v>3959</v>
      </c>
      <c r="G1046" s="1" t="s">
        <v>3966</v>
      </c>
      <c r="H1046" s="1" t="s">
        <v>4200</v>
      </c>
      <c r="I1046" s="1" t="s">
        <v>4545</v>
      </c>
      <c r="J1046" s="1" t="s">
        <v>40</v>
      </c>
      <c r="K1046" s="1">
        <f t="shared" si="14"/>
        <v>1963</v>
      </c>
      <c r="L1046" s="5">
        <v>63</v>
      </c>
      <c r="M1046" s="1" t="s">
        <v>4201</v>
      </c>
      <c r="N1046" s="1" t="s">
        <v>73</v>
      </c>
      <c r="O1046" s="5">
        <v>93</v>
      </c>
      <c r="P1046" s="1">
        <v>745</v>
      </c>
    </row>
    <row r="1047" spans="1:16" ht="12.75">
      <c r="A1047" s="1" t="s">
        <v>4540</v>
      </c>
      <c r="B1047" s="1" t="s">
        <v>4544</v>
      </c>
      <c r="C1047" s="16" t="s">
        <v>4897</v>
      </c>
      <c r="D1047" s="8">
        <v>0.056</v>
      </c>
      <c r="E1047" s="15" t="s">
        <v>2067</v>
      </c>
      <c r="F1047" s="1" t="s">
        <v>3959</v>
      </c>
      <c r="G1047" s="1" t="s">
        <v>3960</v>
      </c>
      <c r="H1047" s="1" t="s">
        <v>4200</v>
      </c>
      <c r="I1047" s="1" t="s">
        <v>4552</v>
      </c>
      <c r="J1047" s="1" t="s">
        <v>40</v>
      </c>
      <c r="K1047" s="1">
        <f t="shared" si="14"/>
        <v>1963</v>
      </c>
      <c r="L1047" s="5">
        <v>63</v>
      </c>
      <c r="M1047" s="1" t="s">
        <v>4201</v>
      </c>
      <c r="N1047" s="1" t="s">
        <v>73</v>
      </c>
      <c r="O1047" s="5">
        <v>93</v>
      </c>
      <c r="P1047" s="1">
        <v>750</v>
      </c>
    </row>
    <row r="1048" spans="1:16" ht="12.75">
      <c r="A1048" s="1" t="s">
        <v>4540</v>
      </c>
      <c r="B1048" s="1" t="s">
        <v>4544</v>
      </c>
      <c r="C1048" s="16" t="s">
        <v>4897</v>
      </c>
      <c r="D1048" s="8">
        <v>0.013</v>
      </c>
      <c r="E1048" s="15" t="s">
        <v>2067</v>
      </c>
      <c r="F1048" s="1" t="s">
        <v>3959</v>
      </c>
      <c r="G1048" s="1" t="s">
        <v>3966</v>
      </c>
      <c r="H1048" s="1" t="s">
        <v>4200</v>
      </c>
      <c r="I1048" s="1" t="s">
        <v>4560</v>
      </c>
      <c r="J1048" s="1" t="s">
        <v>40</v>
      </c>
      <c r="K1048" s="1">
        <f t="shared" si="14"/>
        <v>1963</v>
      </c>
      <c r="L1048" s="5">
        <v>63</v>
      </c>
      <c r="M1048" s="1" t="s">
        <v>4201</v>
      </c>
      <c r="N1048" s="1" t="s">
        <v>73</v>
      </c>
      <c r="O1048" s="5">
        <v>93</v>
      </c>
      <c r="P1048" s="1">
        <v>759</v>
      </c>
    </row>
    <row r="1049" spans="1:16" ht="12.75">
      <c r="A1049" s="1" t="s">
        <v>4540</v>
      </c>
      <c r="B1049" s="1" t="s">
        <v>4544</v>
      </c>
      <c r="C1049" s="16" t="s">
        <v>4897</v>
      </c>
      <c r="D1049" s="8">
        <v>0.036</v>
      </c>
      <c r="E1049" s="15" t="s">
        <v>2067</v>
      </c>
      <c r="F1049" s="1" t="s">
        <v>3959</v>
      </c>
      <c r="G1049" s="1" t="s">
        <v>3966</v>
      </c>
      <c r="H1049" s="1" t="s">
        <v>4200</v>
      </c>
      <c r="I1049" s="1" t="s">
        <v>3952</v>
      </c>
      <c r="J1049" s="1" t="s">
        <v>927</v>
      </c>
      <c r="K1049" s="1">
        <f t="shared" si="14"/>
        <v>1963</v>
      </c>
      <c r="L1049" s="5">
        <v>63</v>
      </c>
      <c r="M1049" s="1" t="s">
        <v>4201</v>
      </c>
      <c r="N1049" s="1" t="s">
        <v>73</v>
      </c>
      <c r="O1049" s="5">
        <v>93</v>
      </c>
      <c r="P1049" s="1">
        <v>767</v>
      </c>
    </row>
    <row r="1050" spans="1:16" ht="12.75">
      <c r="A1050" s="1" t="s">
        <v>4540</v>
      </c>
      <c r="B1050" s="1" t="s">
        <v>4544</v>
      </c>
      <c r="C1050" s="16" t="s">
        <v>4897</v>
      </c>
      <c r="D1050" s="8">
        <v>0.021</v>
      </c>
      <c r="E1050" s="15" t="s">
        <v>2067</v>
      </c>
      <c r="F1050" s="1" t="s">
        <v>3959</v>
      </c>
      <c r="G1050" s="1" t="s">
        <v>3960</v>
      </c>
      <c r="H1050" s="1" t="s">
        <v>4200</v>
      </c>
      <c r="I1050" s="1" t="s">
        <v>4563</v>
      </c>
      <c r="J1050" s="1" t="s">
        <v>40</v>
      </c>
      <c r="K1050" s="1">
        <f t="shared" si="14"/>
        <v>1963</v>
      </c>
      <c r="L1050" s="5">
        <v>63</v>
      </c>
      <c r="M1050" s="1" t="s">
        <v>4201</v>
      </c>
      <c r="N1050" s="1" t="s">
        <v>73</v>
      </c>
      <c r="O1050" s="5">
        <v>93</v>
      </c>
      <c r="P1050" s="1">
        <v>769</v>
      </c>
    </row>
    <row r="1051" spans="1:16" ht="12.75">
      <c r="A1051" s="1" t="s">
        <v>4540</v>
      </c>
      <c r="B1051" s="1" t="s">
        <v>4542</v>
      </c>
      <c r="C1051" s="16" t="s">
        <v>4897</v>
      </c>
      <c r="D1051" s="8">
        <v>0.033</v>
      </c>
      <c r="E1051" s="15" t="s">
        <v>2067</v>
      </c>
      <c r="F1051" s="1" t="s">
        <v>3959</v>
      </c>
      <c r="G1051" s="1" t="s">
        <v>3966</v>
      </c>
      <c r="H1051" s="1" t="s">
        <v>4273</v>
      </c>
      <c r="I1051" s="1"/>
      <c r="J1051" s="1" t="s">
        <v>40</v>
      </c>
      <c r="K1051" s="1">
        <f t="shared" si="14"/>
        <v>1972</v>
      </c>
      <c r="L1051" s="5">
        <v>72</v>
      </c>
      <c r="M1051" s="1" t="s">
        <v>4413</v>
      </c>
      <c r="N1051" s="1" t="s">
        <v>106</v>
      </c>
      <c r="O1051" s="5">
        <v>132</v>
      </c>
      <c r="P1051" s="1">
        <v>743</v>
      </c>
    </row>
    <row r="1052" spans="1:16" ht="12.75">
      <c r="A1052" s="1" t="s">
        <v>4540</v>
      </c>
      <c r="B1052" s="1" t="s">
        <v>4887</v>
      </c>
      <c r="C1052" s="16" t="s">
        <v>4897</v>
      </c>
      <c r="D1052" s="8">
        <v>0.093</v>
      </c>
      <c r="E1052" s="15" t="s">
        <v>2067</v>
      </c>
      <c r="F1052" s="1" t="s">
        <v>3959</v>
      </c>
      <c r="G1052" s="1" t="s">
        <v>3960</v>
      </c>
      <c r="H1052" s="1" t="s">
        <v>4556</v>
      </c>
      <c r="I1052" s="1" t="s">
        <v>4557</v>
      </c>
      <c r="J1052" s="1" t="s">
        <v>40</v>
      </c>
      <c r="K1052" s="1">
        <f t="shared" si="14"/>
        <v>1963</v>
      </c>
      <c r="L1052" s="5">
        <v>63</v>
      </c>
      <c r="M1052" s="1" t="s">
        <v>4201</v>
      </c>
      <c r="N1052" s="1" t="s">
        <v>73</v>
      </c>
      <c r="O1052" s="5">
        <v>93</v>
      </c>
      <c r="P1052" s="1">
        <v>757</v>
      </c>
    </row>
    <row r="1053" spans="1:16" ht="12.75">
      <c r="A1053" s="1" t="s">
        <v>3620</v>
      </c>
      <c r="B1053" s="1" t="s">
        <v>4026</v>
      </c>
      <c r="C1053" s="16" t="s">
        <v>4897</v>
      </c>
      <c r="D1053" s="8">
        <v>0.72</v>
      </c>
      <c r="E1053" s="15" t="s">
        <v>4027</v>
      </c>
      <c r="F1053" s="1"/>
      <c r="G1053" s="1"/>
      <c r="H1053" s="1"/>
      <c r="I1053" s="1"/>
      <c r="J1053" s="1"/>
      <c r="K1053" s="1">
        <f t="shared" si="14"/>
        <v>1992</v>
      </c>
      <c r="L1053" s="5">
        <v>1992</v>
      </c>
      <c r="M1053" s="1" t="s">
        <v>4028</v>
      </c>
      <c r="N1053" s="1" t="s">
        <v>51</v>
      </c>
      <c r="O1053" s="5">
        <v>472</v>
      </c>
      <c r="P1053" s="1">
        <v>33</v>
      </c>
    </row>
    <row r="1054" spans="1:16" ht="12.75">
      <c r="A1054" s="1" t="s">
        <v>4540</v>
      </c>
      <c r="B1054" s="1" t="s">
        <v>4834</v>
      </c>
      <c r="C1054" s="16" t="s">
        <v>4897</v>
      </c>
      <c r="D1054" s="8">
        <v>0.041</v>
      </c>
      <c r="E1054" s="15" t="s">
        <v>2067</v>
      </c>
      <c r="F1054" s="1" t="s">
        <v>3959</v>
      </c>
      <c r="G1054" s="1" t="s">
        <v>3960</v>
      </c>
      <c r="H1054" s="1"/>
      <c r="I1054" s="1" t="s">
        <v>4830</v>
      </c>
      <c r="J1054" s="1" t="s">
        <v>40</v>
      </c>
      <c r="K1054" s="1">
        <f t="shared" si="14"/>
        <v>1984</v>
      </c>
      <c r="L1054" s="5">
        <v>84</v>
      </c>
      <c r="M1054" s="1" t="s">
        <v>4831</v>
      </c>
      <c r="N1054" s="1" t="s">
        <v>2300</v>
      </c>
      <c r="O1054" s="5">
        <v>330</v>
      </c>
      <c r="P1054" s="1">
        <v>1159</v>
      </c>
    </row>
    <row r="1055" spans="1:16" ht="12.75">
      <c r="A1055" s="1" t="s">
        <v>4540</v>
      </c>
      <c r="B1055" s="1" t="s">
        <v>4834</v>
      </c>
      <c r="C1055" s="16" t="s">
        <v>4897</v>
      </c>
      <c r="D1055" s="8">
        <v>0.066</v>
      </c>
      <c r="E1055" s="15" t="s">
        <v>2067</v>
      </c>
      <c r="F1055" s="1" t="s">
        <v>3959</v>
      </c>
      <c r="G1055" s="1" t="s">
        <v>3960</v>
      </c>
      <c r="H1055" s="1"/>
      <c r="I1055" s="1" t="s">
        <v>4832</v>
      </c>
      <c r="J1055" s="1" t="s">
        <v>40</v>
      </c>
      <c r="K1055" s="1">
        <f t="shared" si="14"/>
        <v>1984</v>
      </c>
      <c r="L1055" s="5">
        <v>84</v>
      </c>
      <c r="M1055" s="1" t="s">
        <v>4831</v>
      </c>
      <c r="N1055" s="1" t="s">
        <v>2300</v>
      </c>
      <c r="O1055" s="5">
        <v>330</v>
      </c>
      <c r="P1055" s="1">
        <v>1160</v>
      </c>
    </row>
    <row r="1056" spans="1:16" ht="12.75">
      <c r="A1056" s="1" t="s">
        <v>4540</v>
      </c>
      <c r="B1056" s="1" t="s">
        <v>4558</v>
      </c>
      <c r="C1056" s="16" t="s">
        <v>4897</v>
      </c>
      <c r="D1056" s="8">
        <v>0.107</v>
      </c>
      <c r="E1056" s="15" t="s">
        <v>2067</v>
      </c>
      <c r="F1056" s="1" t="s">
        <v>3959</v>
      </c>
      <c r="G1056" s="1" t="s">
        <v>3960</v>
      </c>
      <c r="H1056" s="1" t="s">
        <v>4556</v>
      </c>
      <c r="I1056" s="1" t="s">
        <v>4557</v>
      </c>
      <c r="J1056" s="1" t="s">
        <v>40</v>
      </c>
      <c r="K1056" s="1">
        <f t="shared" si="14"/>
        <v>1963</v>
      </c>
      <c r="L1056" s="5">
        <v>63</v>
      </c>
      <c r="M1056" s="1" t="s">
        <v>4201</v>
      </c>
      <c r="N1056" s="1" t="s">
        <v>73</v>
      </c>
      <c r="O1056" s="5">
        <v>93</v>
      </c>
      <c r="P1056" s="1">
        <v>756</v>
      </c>
    </row>
    <row r="1057" spans="1:16" ht="12.75">
      <c r="A1057" s="1" t="s">
        <v>4540</v>
      </c>
      <c r="B1057" s="1" t="s">
        <v>4558</v>
      </c>
      <c r="C1057" s="16" t="s">
        <v>4897</v>
      </c>
      <c r="D1057" s="8">
        <v>0.019</v>
      </c>
      <c r="E1057" s="15" t="s">
        <v>2067</v>
      </c>
      <c r="F1057" s="1" t="s">
        <v>3959</v>
      </c>
      <c r="G1057" s="1" t="s">
        <v>3966</v>
      </c>
      <c r="H1057" s="1" t="s">
        <v>4200</v>
      </c>
      <c r="I1057" s="1" t="s">
        <v>4560</v>
      </c>
      <c r="J1057" s="1" t="s">
        <v>40</v>
      </c>
      <c r="K1057" s="1">
        <f t="shared" si="14"/>
        <v>1963</v>
      </c>
      <c r="L1057" s="5">
        <v>63</v>
      </c>
      <c r="M1057" s="1" t="s">
        <v>4201</v>
      </c>
      <c r="N1057" s="1" t="s">
        <v>73</v>
      </c>
      <c r="O1057" s="5">
        <v>93</v>
      </c>
      <c r="P1057" s="1">
        <v>766</v>
      </c>
    </row>
    <row r="1058" spans="1:16" ht="12.75">
      <c r="A1058" s="1" t="s">
        <v>4540</v>
      </c>
      <c r="B1058" s="1" t="s">
        <v>4558</v>
      </c>
      <c r="C1058" s="16" t="s">
        <v>4897</v>
      </c>
      <c r="D1058" s="8">
        <v>0.065</v>
      </c>
      <c r="E1058" s="15" t="s">
        <v>2067</v>
      </c>
      <c r="F1058" s="1" t="s">
        <v>3959</v>
      </c>
      <c r="G1058" s="1" t="s">
        <v>3966</v>
      </c>
      <c r="H1058" s="1" t="s">
        <v>4200</v>
      </c>
      <c r="I1058" s="1" t="s">
        <v>3952</v>
      </c>
      <c r="J1058" s="1" t="s">
        <v>927</v>
      </c>
      <c r="K1058" s="1">
        <f t="shared" si="14"/>
        <v>1963</v>
      </c>
      <c r="L1058" s="5">
        <v>63</v>
      </c>
      <c r="M1058" s="1" t="s">
        <v>4201</v>
      </c>
      <c r="N1058" s="1" t="s">
        <v>73</v>
      </c>
      <c r="O1058" s="5">
        <v>93</v>
      </c>
      <c r="P1058" s="1">
        <v>771</v>
      </c>
    </row>
    <row r="1059" spans="1:16" ht="12.75">
      <c r="A1059" s="1" t="s">
        <v>4540</v>
      </c>
      <c r="B1059" s="1" t="s">
        <v>4558</v>
      </c>
      <c r="C1059" s="16" t="s">
        <v>4897</v>
      </c>
      <c r="D1059" s="8">
        <v>0.049</v>
      </c>
      <c r="E1059" s="15" t="s">
        <v>2067</v>
      </c>
      <c r="F1059" s="1" t="s">
        <v>3959</v>
      </c>
      <c r="G1059" s="1" t="s">
        <v>3960</v>
      </c>
      <c r="H1059" s="1" t="s">
        <v>4200</v>
      </c>
      <c r="I1059" s="1" t="s">
        <v>4563</v>
      </c>
      <c r="J1059" s="1" t="s">
        <v>40</v>
      </c>
      <c r="K1059" s="1">
        <f t="shared" si="14"/>
        <v>1963</v>
      </c>
      <c r="L1059" s="5">
        <v>63</v>
      </c>
      <c r="M1059" s="1" t="s">
        <v>4201</v>
      </c>
      <c r="N1059" s="1" t="s">
        <v>73</v>
      </c>
      <c r="O1059" s="5">
        <v>93</v>
      </c>
      <c r="P1059" s="1">
        <v>774</v>
      </c>
    </row>
    <row r="1060" spans="1:16" ht="12.75">
      <c r="A1060" s="1" t="s">
        <v>4540</v>
      </c>
      <c r="B1060" s="1" t="s">
        <v>4543</v>
      </c>
      <c r="C1060" s="16" t="s">
        <v>4897</v>
      </c>
      <c r="D1060" s="8">
        <v>0.033</v>
      </c>
      <c r="E1060" s="15" t="s">
        <v>2067</v>
      </c>
      <c r="F1060" s="1" t="s">
        <v>3959</v>
      </c>
      <c r="G1060" s="1" t="s">
        <v>3966</v>
      </c>
      <c r="H1060" s="1" t="s">
        <v>4273</v>
      </c>
      <c r="I1060" s="1"/>
      <c r="J1060" s="1" t="s">
        <v>40</v>
      </c>
      <c r="K1060" s="1">
        <f t="shared" si="14"/>
        <v>1972</v>
      </c>
      <c r="L1060" s="5">
        <v>72</v>
      </c>
      <c r="M1060" s="1" t="s">
        <v>4413</v>
      </c>
      <c r="N1060" s="1" t="s">
        <v>106</v>
      </c>
      <c r="O1060" s="5">
        <v>132</v>
      </c>
      <c r="P1060" s="1">
        <v>744</v>
      </c>
    </row>
    <row r="1061" spans="1:16" ht="12.75">
      <c r="A1061" s="1" t="s">
        <v>4540</v>
      </c>
      <c r="B1061" s="1" t="s">
        <v>4546</v>
      </c>
      <c r="C1061" s="16" t="s">
        <v>4897</v>
      </c>
      <c r="D1061" s="8">
        <v>0.05</v>
      </c>
      <c r="E1061" s="15" t="s">
        <v>2067</v>
      </c>
      <c r="F1061" s="1" t="s">
        <v>3959</v>
      </c>
      <c r="G1061" s="1" t="s">
        <v>3966</v>
      </c>
      <c r="H1061" s="1" t="s">
        <v>4200</v>
      </c>
      <c r="I1061" s="1" t="s">
        <v>4547</v>
      </c>
      <c r="J1061" s="1" t="s">
        <v>40</v>
      </c>
      <c r="K1061" s="1">
        <f t="shared" si="14"/>
        <v>1963</v>
      </c>
      <c r="L1061" s="5">
        <v>63</v>
      </c>
      <c r="M1061" s="1" t="s">
        <v>4201</v>
      </c>
      <c r="N1061" s="1" t="s">
        <v>73</v>
      </c>
      <c r="O1061" s="5">
        <v>93</v>
      </c>
      <c r="P1061" s="1">
        <v>746</v>
      </c>
    </row>
    <row r="1062" spans="1:16" ht="12.75">
      <c r="A1062" s="1" t="s">
        <v>4540</v>
      </c>
      <c r="B1062" s="1" t="s">
        <v>4546</v>
      </c>
      <c r="C1062" s="16" t="s">
        <v>4897</v>
      </c>
      <c r="D1062" s="8">
        <v>0.046</v>
      </c>
      <c r="E1062" s="15" t="s">
        <v>2067</v>
      </c>
      <c r="F1062" s="1" t="s">
        <v>3959</v>
      </c>
      <c r="G1062" s="1" t="s">
        <v>3960</v>
      </c>
      <c r="H1062" s="1" t="s">
        <v>4200</v>
      </c>
      <c r="I1062" s="1" t="s">
        <v>4553</v>
      </c>
      <c r="J1062" s="1" t="s">
        <v>40</v>
      </c>
      <c r="K1062" s="1">
        <f t="shared" si="14"/>
        <v>1963</v>
      </c>
      <c r="L1062" s="5">
        <v>63</v>
      </c>
      <c r="M1062" s="1" t="s">
        <v>4201</v>
      </c>
      <c r="N1062" s="1" t="s">
        <v>73</v>
      </c>
      <c r="O1062" s="5">
        <v>93</v>
      </c>
      <c r="P1062" s="1">
        <v>751</v>
      </c>
    </row>
    <row r="1063" spans="1:16" ht="12.75">
      <c r="A1063" s="1" t="s">
        <v>4540</v>
      </c>
      <c r="B1063" s="1" t="s">
        <v>4546</v>
      </c>
      <c r="C1063" s="16" t="s">
        <v>4897</v>
      </c>
      <c r="D1063" s="8">
        <v>0.134</v>
      </c>
      <c r="E1063" s="15" t="s">
        <v>2067</v>
      </c>
      <c r="F1063" s="1" t="s">
        <v>3959</v>
      </c>
      <c r="G1063" s="1" t="s">
        <v>3960</v>
      </c>
      <c r="H1063" s="1" t="s">
        <v>4200</v>
      </c>
      <c r="I1063" s="1" t="s">
        <v>4559</v>
      </c>
      <c r="J1063" s="1" t="s">
        <v>40</v>
      </c>
      <c r="K1063" s="1">
        <f t="shared" si="14"/>
        <v>1963</v>
      </c>
      <c r="L1063" s="5">
        <v>63</v>
      </c>
      <c r="M1063" s="1" t="s">
        <v>4201</v>
      </c>
      <c r="N1063" s="1" t="s">
        <v>73</v>
      </c>
      <c r="O1063" s="5">
        <v>93</v>
      </c>
      <c r="P1063" s="1">
        <v>758</v>
      </c>
    </row>
    <row r="1064" spans="1:16" ht="12.75">
      <c r="A1064" s="1" t="s">
        <v>4540</v>
      </c>
      <c r="B1064" s="1" t="s">
        <v>4546</v>
      </c>
      <c r="C1064" s="16" t="s">
        <v>4897</v>
      </c>
      <c r="D1064" s="8">
        <v>0.055</v>
      </c>
      <c r="E1064" s="15" t="s">
        <v>2067</v>
      </c>
      <c r="F1064" s="1" t="s">
        <v>3959</v>
      </c>
      <c r="G1064" s="1" t="s">
        <v>3960</v>
      </c>
      <c r="H1064" s="1" t="s">
        <v>4200</v>
      </c>
      <c r="I1064" s="1" t="s">
        <v>4561</v>
      </c>
      <c r="J1064" s="1" t="s">
        <v>40</v>
      </c>
      <c r="K1064" s="1">
        <f t="shared" si="14"/>
        <v>1963</v>
      </c>
      <c r="L1064" s="5">
        <v>63</v>
      </c>
      <c r="M1064" s="1" t="s">
        <v>4201</v>
      </c>
      <c r="N1064" s="1" t="s">
        <v>73</v>
      </c>
      <c r="O1064" s="5">
        <v>93</v>
      </c>
      <c r="P1064" s="1">
        <v>761</v>
      </c>
    </row>
    <row r="1065" spans="1:16" ht="12.75">
      <c r="A1065" s="1" t="s">
        <v>4540</v>
      </c>
      <c r="B1065" s="1" t="s">
        <v>4546</v>
      </c>
      <c r="C1065" s="16" t="s">
        <v>4897</v>
      </c>
      <c r="D1065" s="8">
        <v>0.013</v>
      </c>
      <c r="E1065" s="15" t="s">
        <v>2067</v>
      </c>
      <c r="F1065" s="1" t="s">
        <v>3959</v>
      </c>
      <c r="G1065" s="1" t="s">
        <v>3966</v>
      </c>
      <c r="H1065" s="1" t="s">
        <v>4200</v>
      </c>
      <c r="I1065" s="1" t="s">
        <v>4560</v>
      </c>
      <c r="J1065" s="1" t="s">
        <v>40</v>
      </c>
      <c r="K1065" s="1">
        <f t="shared" si="14"/>
        <v>1963</v>
      </c>
      <c r="L1065" s="5">
        <v>63</v>
      </c>
      <c r="M1065" s="1" t="s">
        <v>4201</v>
      </c>
      <c r="N1065" s="1" t="s">
        <v>73</v>
      </c>
      <c r="O1065" s="5">
        <v>93</v>
      </c>
      <c r="P1065" s="1">
        <v>763</v>
      </c>
    </row>
    <row r="1066" spans="1:16" ht="12.75">
      <c r="A1066" s="1" t="s">
        <v>4540</v>
      </c>
      <c r="B1066" s="1" t="s">
        <v>4546</v>
      </c>
      <c r="C1066" s="16" t="s">
        <v>4897</v>
      </c>
      <c r="D1066" s="8">
        <v>0.038</v>
      </c>
      <c r="E1066" s="15" t="s">
        <v>2067</v>
      </c>
      <c r="F1066" s="1" t="s">
        <v>3959</v>
      </c>
      <c r="G1066" s="1" t="s">
        <v>3966</v>
      </c>
      <c r="H1066" s="1" t="s">
        <v>4200</v>
      </c>
      <c r="I1066" s="1" t="s">
        <v>3952</v>
      </c>
      <c r="J1066" s="1" t="s">
        <v>927</v>
      </c>
      <c r="K1066" s="1">
        <f t="shared" si="14"/>
        <v>1963</v>
      </c>
      <c r="L1066" s="5">
        <v>63</v>
      </c>
      <c r="M1066" s="1" t="s">
        <v>4201</v>
      </c>
      <c r="N1066" s="1" t="s">
        <v>73</v>
      </c>
      <c r="O1066" s="5">
        <v>93</v>
      </c>
      <c r="P1066" s="1">
        <v>768</v>
      </c>
    </row>
    <row r="1067" spans="1:16" ht="12.75">
      <c r="A1067" s="1" t="s">
        <v>4540</v>
      </c>
      <c r="B1067" s="1" t="s">
        <v>4546</v>
      </c>
      <c r="C1067" s="16" t="s">
        <v>4897</v>
      </c>
      <c r="D1067" s="8">
        <v>0.029</v>
      </c>
      <c r="E1067" s="15" t="s">
        <v>2067</v>
      </c>
      <c r="F1067" s="1" t="s">
        <v>3959</v>
      </c>
      <c r="G1067" s="1" t="s">
        <v>3960</v>
      </c>
      <c r="H1067" s="1" t="s">
        <v>4200</v>
      </c>
      <c r="I1067" s="1" t="s">
        <v>4563</v>
      </c>
      <c r="J1067" s="1" t="s">
        <v>40</v>
      </c>
      <c r="K1067" s="1">
        <f t="shared" si="14"/>
        <v>1963</v>
      </c>
      <c r="L1067" s="5">
        <v>63</v>
      </c>
      <c r="M1067" s="1" t="s">
        <v>4201</v>
      </c>
      <c r="N1067" s="1" t="s">
        <v>73</v>
      </c>
      <c r="O1067" s="5">
        <v>93</v>
      </c>
      <c r="P1067" s="1">
        <v>772</v>
      </c>
    </row>
    <row r="1068" spans="1:16" ht="12.75">
      <c r="A1068" s="1" t="s">
        <v>4540</v>
      </c>
      <c r="B1068" s="1" t="s">
        <v>4235</v>
      </c>
      <c r="C1068" s="16" t="s">
        <v>4897</v>
      </c>
      <c r="D1068" s="8">
        <v>0.06</v>
      </c>
      <c r="E1068" s="15" t="s">
        <v>4241</v>
      </c>
      <c r="F1068" s="1" t="s">
        <v>3959</v>
      </c>
      <c r="G1068" s="1" t="s">
        <v>3966</v>
      </c>
      <c r="H1068" s="1" t="s">
        <v>4565</v>
      </c>
      <c r="I1068" s="1"/>
      <c r="J1068" s="1" t="s">
        <v>40</v>
      </c>
      <c r="K1068" s="1">
        <f t="shared" si="14"/>
        <v>1963</v>
      </c>
      <c r="L1068" s="5">
        <v>63</v>
      </c>
      <c r="M1068" s="1" t="s">
        <v>4566</v>
      </c>
      <c r="N1068" s="1" t="s">
        <v>710</v>
      </c>
      <c r="O1068" s="5">
        <v>35</v>
      </c>
      <c r="P1068" s="1">
        <v>780</v>
      </c>
    </row>
    <row r="1069" spans="1:16" ht="12.75">
      <c r="A1069" s="1" t="s">
        <v>3620</v>
      </c>
      <c r="B1069" s="1" t="s">
        <v>3980</v>
      </c>
      <c r="C1069" s="16" t="s">
        <v>4897</v>
      </c>
      <c r="D1069" s="8">
        <v>0.55</v>
      </c>
      <c r="E1069" s="15" t="s">
        <v>4040</v>
      </c>
      <c r="F1069" s="1" t="s">
        <v>40</v>
      </c>
      <c r="G1069" s="1" t="s">
        <v>3960</v>
      </c>
      <c r="H1069" s="1" t="s">
        <v>4120</v>
      </c>
      <c r="I1069" s="1" t="s">
        <v>4121</v>
      </c>
      <c r="J1069" s="1" t="s">
        <v>40</v>
      </c>
      <c r="K1069" s="1">
        <v>1997</v>
      </c>
      <c r="L1069" s="5"/>
      <c r="M1069" s="20" t="s">
        <v>4921</v>
      </c>
      <c r="N1069" s="20" t="s">
        <v>106</v>
      </c>
      <c r="O1069" s="5">
        <v>724</v>
      </c>
      <c r="P1069" s="1">
        <v>258</v>
      </c>
    </row>
    <row r="1070" spans="1:16" ht="12.75">
      <c r="A1070" s="1" t="s">
        <v>3620</v>
      </c>
      <c r="B1070" s="1" t="s">
        <v>3980</v>
      </c>
      <c r="C1070" s="16" t="s">
        <v>4897</v>
      </c>
      <c r="D1070" s="8">
        <v>0.5</v>
      </c>
      <c r="E1070" s="15" t="s">
        <v>4040</v>
      </c>
      <c r="F1070" s="1" t="s">
        <v>40</v>
      </c>
      <c r="G1070" s="1" t="s">
        <v>3960</v>
      </c>
      <c r="H1070" s="1" t="s">
        <v>4120</v>
      </c>
      <c r="I1070" s="1" t="s">
        <v>4122</v>
      </c>
      <c r="J1070" s="1" t="s">
        <v>40</v>
      </c>
      <c r="K1070" s="1">
        <v>1997</v>
      </c>
      <c r="L1070" s="5"/>
      <c r="M1070" s="20" t="s">
        <v>4921</v>
      </c>
      <c r="N1070" s="20" t="s">
        <v>106</v>
      </c>
      <c r="O1070" s="5">
        <v>724</v>
      </c>
      <c r="P1070" s="1">
        <v>259</v>
      </c>
    </row>
    <row r="1071" spans="1:16" ht="12.75">
      <c r="A1071" s="1" t="s">
        <v>3620</v>
      </c>
      <c r="B1071" s="1" t="s">
        <v>3980</v>
      </c>
      <c r="C1071" s="16" t="s">
        <v>4897</v>
      </c>
      <c r="D1071" s="8">
        <v>0.54</v>
      </c>
      <c r="E1071" s="15" t="s">
        <v>4040</v>
      </c>
      <c r="F1071" s="1" t="s">
        <v>40</v>
      </c>
      <c r="G1071" s="1" t="s">
        <v>3960</v>
      </c>
      <c r="H1071" s="1" t="s">
        <v>4120</v>
      </c>
      <c r="I1071" s="1" t="s">
        <v>4123</v>
      </c>
      <c r="J1071" s="1" t="s">
        <v>40</v>
      </c>
      <c r="K1071" s="1">
        <v>1997</v>
      </c>
      <c r="L1071" s="5"/>
      <c r="M1071" s="20" t="s">
        <v>4921</v>
      </c>
      <c r="N1071" s="20" t="s">
        <v>106</v>
      </c>
      <c r="O1071" s="5">
        <v>724</v>
      </c>
      <c r="P1071" s="1">
        <v>260</v>
      </c>
    </row>
    <row r="1072" spans="1:16" ht="12.75">
      <c r="A1072" s="1" t="s">
        <v>3620</v>
      </c>
      <c r="B1072" s="1" t="s">
        <v>3980</v>
      </c>
      <c r="C1072" s="16" t="s">
        <v>4897</v>
      </c>
      <c r="D1072" s="8">
        <v>0.53</v>
      </c>
      <c r="E1072" s="15" t="s">
        <v>4040</v>
      </c>
      <c r="F1072" s="1" t="s">
        <v>40</v>
      </c>
      <c r="G1072" s="1" t="s">
        <v>3960</v>
      </c>
      <c r="H1072" s="1" t="s">
        <v>4120</v>
      </c>
      <c r="I1072" s="1" t="s">
        <v>4124</v>
      </c>
      <c r="J1072" s="1" t="s">
        <v>40</v>
      </c>
      <c r="K1072" s="1">
        <v>1997</v>
      </c>
      <c r="L1072" s="5"/>
      <c r="M1072" s="20" t="s">
        <v>4921</v>
      </c>
      <c r="N1072" s="20" t="s">
        <v>106</v>
      </c>
      <c r="O1072" s="5">
        <v>724</v>
      </c>
      <c r="P1072" s="1">
        <v>261</v>
      </c>
    </row>
    <row r="1073" spans="1:16" ht="12.75">
      <c r="A1073" s="1" t="s">
        <v>3620</v>
      </c>
      <c r="B1073" s="1" t="s">
        <v>3980</v>
      </c>
      <c r="C1073" s="16" t="s">
        <v>4897</v>
      </c>
      <c r="D1073" s="8">
        <v>0.4</v>
      </c>
      <c r="E1073" s="15" t="s">
        <v>4040</v>
      </c>
      <c r="F1073" s="1" t="s">
        <v>40</v>
      </c>
      <c r="G1073" s="1" t="s">
        <v>3960</v>
      </c>
      <c r="H1073" s="1" t="s">
        <v>4120</v>
      </c>
      <c r="I1073" s="1" t="s">
        <v>4121</v>
      </c>
      <c r="J1073" s="1" t="s">
        <v>40</v>
      </c>
      <c r="K1073" s="1">
        <v>1997</v>
      </c>
      <c r="L1073" s="5"/>
      <c r="M1073" s="20" t="s">
        <v>4921</v>
      </c>
      <c r="N1073" s="20" t="s">
        <v>106</v>
      </c>
      <c r="O1073" s="5">
        <v>724</v>
      </c>
      <c r="P1073" s="1">
        <v>262</v>
      </c>
    </row>
    <row r="1074" spans="1:16" ht="12.75">
      <c r="A1074" s="1" t="s">
        <v>3620</v>
      </c>
      <c r="B1074" s="1" t="s">
        <v>3980</v>
      </c>
      <c r="C1074" s="16" t="s">
        <v>4897</v>
      </c>
      <c r="D1074" s="8">
        <v>0.34</v>
      </c>
      <c r="E1074" s="15" t="s">
        <v>4040</v>
      </c>
      <c r="F1074" s="1" t="s">
        <v>40</v>
      </c>
      <c r="G1074" s="1" t="s">
        <v>3960</v>
      </c>
      <c r="H1074" s="1" t="s">
        <v>4120</v>
      </c>
      <c r="I1074" s="1" t="s">
        <v>4122</v>
      </c>
      <c r="J1074" s="1" t="s">
        <v>40</v>
      </c>
      <c r="K1074" s="1">
        <v>1997</v>
      </c>
      <c r="L1074" s="5"/>
      <c r="M1074" s="20" t="s">
        <v>4921</v>
      </c>
      <c r="N1074" s="20" t="s">
        <v>106</v>
      </c>
      <c r="O1074" s="5">
        <v>724</v>
      </c>
      <c r="P1074" s="1">
        <v>263</v>
      </c>
    </row>
    <row r="1075" spans="1:16" ht="12.75">
      <c r="A1075" s="1" t="s">
        <v>3620</v>
      </c>
      <c r="B1075" s="1" t="s">
        <v>3980</v>
      </c>
      <c r="C1075" s="16" t="s">
        <v>4897</v>
      </c>
      <c r="D1075" s="8">
        <v>0.36</v>
      </c>
      <c r="E1075" s="15" t="s">
        <v>4040</v>
      </c>
      <c r="F1075" s="1" t="s">
        <v>40</v>
      </c>
      <c r="G1075" s="1" t="s">
        <v>3960</v>
      </c>
      <c r="H1075" s="1" t="s">
        <v>4120</v>
      </c>
      <c r="I1075" s="1" t="s">
        <v>4123</v>
      </c>
      <c r="J1075" s="1" t="s">
        <v>40</v>
      </c>
      <c r="K1075" s="1">
        <v>1997</v>
      </c>
      <c r="L1075" s="5"/>
      <c r="M1075" s="20" t="s">
        <v>4921</v>
      </c>
      <c r="N1075" s="20" t="s">
        <v>106</v>
      </c>
      <c r="O1075" s="5">
        <v>724</v>
      </c>
      <c r="P1075" s="1">
        <v>264</v>
      </c>
    </row>
    <row r="1076" spans="1:16" ht="12.75">
      <c r="A1076" s="1" t="s">
        <v>3620</v>
      </c>
      <c r="B1076" s="1" t="s">
        <v>3980</v>
      </c>
      <c r="C1076" s="16" t="s">
        <v>4897</v>
      </c>
      <c r="D1076" s="8">
        <v>0.38</v>
      </c>
      <c r="E1076" s="15" t="s">
        <v>4040</v>
      </c>
      <c r="F1076" s="1" t="s">
        <v>40</v>
      </c>
      <c r="G1076" s="1" t="s">
        <v>3960</v>
      </c>
      <c r="H1076" s="1" t="s">
        <v>4120</v>
      </c>
      <c r="I1076" s="1" t="s">
        <v>4124</v>
      </c>
      <c r="J1076" s="1" t="s">
        <v>40</v>
      </c>
      <c r="K1076" s="1">
        <v>1997</v>
      </c>
      <c r="L1076" s="5"/>
      <c r="M1076" s="20" t="s">
        <v>4921</v>
      </c>
      <c r="N1076" s="20" t="s">
        <v>106</v>
      </c>
      <c r="O1076" s="5">
        <v>724</v>
      </c>
      <c r="P1076" s="1">
        <v>265</v>
      </c>
    </row>
    <row r="1077" spans="1:16" ht="12.75">
      <c r="A1077" s="1" t="s">
        <v>4540</v>
      </c>
      <c r="B1077" s="1" t="s">
        <v>4835</v>
      </c>
      <c r="C1077" s="16" t="s">
        <v>4897</v>
      </c>
      <c r="D1077" s="8">
        <v>0.061</v>
      </c>
      <c r="E1077" s="15" t="s">
        <v>2067</v>
      </c>
      <c r="F1077" s="1" t="s">
        <v>3959</v>
      </c>
      <c r="G1077" s="1" t="s">
        <v>3960</v>
      </c>
      <c r="H1077" s="1"/>
      <c r="I1077" s="1" t="s">
        <v>4830</v>
      </c>
      <c r="J1077" s="1" t="s">
        <v>40</v>
      </c>
      <c r="K1077" s="1">
        <f t="shared" si="14"/>
        <v>1984</v>
      </c>
      <c r="L1077" s="5">
        <v>84</v>
      </c>
      <c r="M1077" s="1" t="s">
        <v>4831</v>
      </c>
      <c r="N1077" s="1" t="s">
        <v>2300</v>
      </c>
      <c r="O1077" s="5">
        <v>330</v>
      </c>
      <c r="P1077" s="1">
        <v>1161</v>
      </c>
    </row>
    <row r="1078" spans="1:16" ht="12.75">
      <c r="A1078" s="1" t="s">
        <v>4540</v>
      </c>
      <c r="B1078" s="1" t="s">
        <v>4835</v>
      </c>
      <c r="C1078" s="16" t="s">
        <v>4897</v>
      </c>
      <c r="D1078" s="8">
        <v>0.078</v>
      </c>
      <c r="E1078" s="15" t="s">
        <v>2067</v>
      </c>
      <c r="F1078" s="1" t="s">
        <v>3959</v>
      </c>
      <c r="G1078" s="1" t="s">
        <v>3960</v>
      </c>
      <c r="H1078" s="1"/>
      <c r="I1078" s="1" t="s">
        <v>4832</v>
      </c>
      <c r="J1078" s="1" t="s">
        <v>40</v>
      </c>
      <c r="K1078" s="1">
        <f t="shared" si="14"/>
        <v>1984</v>
      </c>
      <c r="L1078" s="5">
        <v>84</v>
      </c>
      <c r="M1078" s="1" t="s">
        <v>4831</v>
      </c>
      <c r="N1078" s="1" t="s">
        <v>2300</v>
      </c>
      <c r="O1078" s="5">
        <v>330</v>
      </c>
      <c r="P1078" s="1">
        <v>1162</v>
      </c>
    </row>
    <row r="1079" spans="1:16" ht="12.75">
      <c r="A1079" s="1" t="s">
        <v>3620</v>
      </c>
      <c r="B1079" s="1" t="s">
        <v>4029</v>
      </c>
      <c r="C1079" s="16" t="s">
        <v>4897</v>
      </c>
      <c r="D1079" s="8">
        <v>1.07</v>
      </c>
      <c r="E1079" s="15" t="s">
        <v>3963</v>
      </c>
      <c r="F1079" s="1" t="s">
        <v>40</v>
      </c>
      <c r="G1079" s="1"/>
      <c r="H1079" s="1"/>
      <c r="I1079" s="1" t="s">
        <v>4015</v>
      </c>
      <c r="J1079" s="1"/>
      <c r="K1079" s="1">
        <f t="shared" si="14"/>
        <v>1989</v>
      </c>
      <c r="L1079" s="5">
        <v>1989</v>
      </c>
      <c r="M1079" s="1" t="s">
        <v>4024</v>
      </c>
      <c r="N1079" s="1" t="s">
        <v>386</v>
      </c>
      <c r="O1079" s="5">
        <v>412</v>
      </c>
      <c r="P1079" s="1">
        <v>34</v>
      </c>
    </row>
    <row r="1080" spans="1:16" ht="12.75">
      <c r="A1080" s="1" t="s">
        <v>4540</v>
      </c>
      <c r="B1080" s="1" t="s">
        <v>4548</v>
      </c>
      <c r="C1080" s="16" t="s">
        <v>4897</v>
      </c>
      <c r="D1080" s="8">
        <v>0.02</v>
      </c>
      <c r="E1080" s="15" t="s">
        <v>2067</v>
      </c>
      <c r="F1080" s="1" t="s">
        <v>3959</v>
      </c>
      <c r="G1080" s="1" t="s">
        <v>3966</v>
      </c>
      <c r="H1080" s="1" t="s">
        <v>4549</v>
      </c>
      <c r="I1080" s="1"/>
      <c r="J1080" s="1" t="s">
        <v>40</v>
      </c>
      <c r="K1080" s="1">
        <f t="shared" si="14"/>
        <v>1983</v>
      </c>
      <c r="L1080" s="5">
        <v>1983</v>
      </c>
      <c r="M1080" s="1" t="s">
        <v>4550</v>
      </c>
      <c r="N1080" s="1" t="s">
        <v>115</v>
      </c>
      <c r="O1080" s="5">
        <v>549</v>
      </c>
      <c r="P1080" s="1">
        <v>748</v>
      </c>
    </row>
    <row r="1081" spans="1:16" ht="12.75">
      <c r="A1081" s="1" t="s">
        <v>4540</v>
      </c>
      <c r="B1081" s="1" t="s">
        <v>4548</v>
      </c>
      <c r="C1081" s="16" t="s">
        <v>4897</v>
      </c>
      <c r="D1081" s="8">
        <v>0.07</v>
      </c>
      <c r="E1081" s="15" t="s">
        <v>2067</v>
      </c>
      <c r="F1081" s="1" t="s">
        <v>3959</v>
      </c>
      <c r="G1081" s="1" t="s">
        <v>3966</v>
      </c>
      <c r="H1081" s="1" t="s">
        <v>4551</v>
      </c>
      <c r="I1081" s="1"/>
      <c r="J1081" s="1" t="s">
        <v>40</v>
      </c>
      <c r="K1081" s="1">
        <f t="shared" si="14"/>
        <v>1983</v>
      </c>
      <c r="L1081" s="5">
        <v>1983</v>
      </c>
      <c r="M1081" s="1" t="s">
        <v>4550</v>
      </c>
      <c r="N1081" s="1" t="s">
        <v>115</v>
      </c>
      <c r="O1081" s="5">
        <v>549</v>
      </c>
      <c r="P1081" s="1">
        <v>749</v>
      </c>
    </row>
    <row r="1082" spans="1:16" ht="12.75">
      <c r="A1082" s="1" t="s">
        <v>4540</v>
      </c>
      <c r="B1082" s="1" t="s">
        <v>4568</v>
      </c>
      <c r="C1082" s="16"/>
      <c r="D1082" s="8"/>
      <c r="E1082" s="15"/>
      <c r="F1082" s="1" t="s">
        <v>3959</v>
      </c>
      <c r="G1082" s="1" t="s">
        <v>3966</v>
      </c>
      <c r="H1082" s="1" t="s">
        <v>3991</v>
      </c>
      <c r="I1082" s="1" t="s">
        <v>4563</v>
      </c>
      <c r="J1082" s="1" t="s">
        <v>40</v>
      </c>
      <c r="K1082" s="1">
        <f t="shared" si="14"/>
        <v>1975</v>
      </c>
      <c r="L1082" s="5">
        <v>75</v>
      </c>
      <c r="M1082" s="1" t="s">
        <v>4422</v>
      </c>
      <c r="N1082" s="1" t="s">
        <v>2103</v>
      </c>
      <c r="O1082" s="5">
        <v>256</v>
      </c>
      <c r="P1082" s="1">
        <v>782</v>
      </c>
    </row>
    <row r="1083" spans="1:16" ht="12.75">
      <c r="A1083" s="1" t="s">
        <v>4540</v>
      </c>
      <c r="B1083" s="1" t="s">
        <v>4569</v>
      </c>
      <c r="C1083" s="16"/>
      <c r="D1083" s="8"/>
      <c r="E1083" s="15"/>
      <c r="F1083" s="1" t="s">
        <v>3959</v>
      </c>
      <c r="G1083" s="1" t="s">
        <v>3966</v>
      </c>
      <c r="H1083" s="1" t="s">
        <v>3991</v>
      </c>
      <c r="I1083" s="1" t="s">
        <v>4570</v>
      </c>
      <c r="J1083" s="1" t="s">
        <v>40</v>
      </c>
      <c r="K1083" s="1">
        <f t="shared" si="14"/>
        <v>1975</v>
      </c>
      <c r="L1083" s="5">
        <v>75</v>
      </c>
      <c r="M1083" s="1" t="s">
        <v>4422</v>
      </c>
      <c r="N1083" s="1" t="s">
        <v>2103</v>
      </c>
      <c r="O1083" s="5">
        <v>256</v>
      </c>
      <c r="P1083" s="1">
        <v>783</v>
      </c>
    </row>
    <row r="1084" spans="1:16" ht="12.75">
      <c r="A1084" s="1" t="s">
        <v>4540</v>
      </c>
      <c r="B1084" s="1" t="s">
        <v>4569</v>
      </c>
      <c r="C1084" s="16"/>
      <c r="D1084" s="8"/>
      <c r="E1084" s="15"/>
      <c r="F1084" s="1" t="s">
        <v>3959</v>
      </c>
      <c r="G1084" s="1" t="s">
        <v>3966</v>
      </c>
      <c r="H1084" s="1" t="s">
        <v>3991</v>
      </c>
      <c r="I1084" s="1" t="s">
        <v>4571</v>
      </c>
      <c r="J1084" s="1" t="s">
        <v>40</v>
      </c>
      <c r="K1084" s="1">
        <f t="shared" si="14"/>
        <v>1975</v>
      </c>
      <c r="L1084" s="5">
        <v>75</v>
      </c>
      <c r="M1084" s="1" t="s">
        <v>4422</v>
      </c>
      <c r="N1084" s="1" t="s">
        <v>2103</v>
      </c>
      <c r="O1084" s="5">
        <v>256</v>
      </c>
      <c r="P1084" s="1">
        <v>784</v>
      </c>
    </row>
    <row r="1085" spans="1:16" ht="12.75">
      <c r="A1085" s="1" t="s">
        <v>4540</v>
      </c>
      <c r="B1085" s="1" t="s">
        <v>4569</v>
      </c>
      <c r="C1085" s="16"/>
      <c r="D1085" s="8"/>
      <c r="E1085" s="15"/>
      <c r="F1085" s="1" t="s">
        <v>3959</v>
      </c>
      <c r="G1085" s="1" t="s">
        <v>3966</v>
      </c>
      <c r="H1085" s="1" t="s">
        <v>4273</v>
      </c>
      <c r="I1085" s="1"/>
      <c r="J1085" s="1" t="s">
        <v>40</v>
      </c>
      <c r="K1085" s="1">
        <f t="shared" si="14"/>
        <v>1975</v>
      </c>
      <c r="L1085" s="5">
        <v>75</v>
      </c>
      <c r="M1085" s="1" t="s">
        <v>4422</v>
      </c>
      <c r="N1085" s="1" t="s">
        <v>2103</v>
      </c>
      <c r="O1085" s="5">
        <v>256</v>
      </c>
      <c r="P1085" s="1">
        <v>785</v>
      </c>
    </row>
    <row r="1086" spans="1:16" ht="12.75">
      <c r="A1086" s="1" t="s">
        <v>4540</v>
      </c>
      <c r="B1086" s="1" t="s">
        <v>4568</v>
      </c>
      <c r="C1086" s="16"/>
      <c r="D1086" s="8"/>
      <c r="E1086" s="15"/>
      <c r="F1086" s="1" t="s">
        <v>3959</v>
      </c>
      <c r="G1086" s="1" t="s">
        <v>3966</v>
      </c>
      <c r="H1086" s="1" t="s">
        <v>4200</v>
      </c>
      <c r="I1086" s="1"/>
      <c r="J1086" s="1" t="s">
        <v>40</v>
      </c>
      <c r="K1086" s="1">
        <f t="shared" si="14"/>
        <v>1975</v>
      </c>
      <c r="L1086" s="5">
        <v>75</v>
      </c>
      <c r="M1086" s="1" t="s">
        <v>4422</v>
      </c>
      <c r="N1086" s="1" t="s">
        <v>2103</v>
      </c>
      <c r="O1086" s="5">
        <v>256</v>
      </c>
      <c r="P1086" s="1">
        <v>787</v>
      </c>
    </row>
    <row r="1087" spans="1:16" ht="12.75">
      <c r="A1087" s="1" t="s">
        <v>4540</v>
      </c>
      <c r="B1087" s="1" t="s">
        <v>4567</v>
      </c>
      <c r="C1087" s="16"/>
      <c r="D1087" s="8"/>
      <c r="E1087" s="15"/>
      <c r="F1087" s="1" t="s">
        <v>3959</v>
      </c>
      <c r="G1087" s="1" t="s">
        <v>3960</v>
      </c>
      <c r="H1087" s="1" t="s">
        <v>3991</v>
      </c>
      <c r="I1087" s="1" t="s">
        <v>4505</v>
      </c>
      <c r="J1087" s="1" t="s">
        <v>40</v>
      </c>
      <c r="K1087" s="1">
        <f t="shared" si="14"/>
        <v>1975</v>
      </c>
      <c r="L1087" s="5">
        <v>75</v>
      </c>
      <c r="M1087" s="1" t="s">
        <v>4422</v>
      </c>
      <c r="N1087" s="1" t="s">
        <v>2103</v>
      </c>
      <c r="O1087" s="5">
        <v>256</v>
      </c>
      <c r="P1087" s="1">
        <v>781</v>
      </c>
    </row>
    <row r="1088" spans="1:16" ht="12.75">
      <c r="A1088" s="1" t="s">
        <v>3620</v>
      </c>
      <c r="B1088" s="1" t="s">
        <v>4030</v>
      </c>
      <c r="C1088" s="16" t="s">
        <v>4897</v>
      </c>
      <c r="D1088" s="8">
        <v>0.57</v>
      </c>
      <c r="E1088" s="15" t="s">
        <v>3963</v>
      </c>
      <c r="F1088" s="1" t="s">
        <v>40</v>
      </c>
      <c r="G1088" s="1"/>
      <c r="H1088" s="1"/>
      <c r="I1088" s="1"/>
      <c r="J1088" s="1"/>
      <c r="K1088" s="1">
        <f t="shared" si="14"/>
        <v>1989</v>
      </c>
      <c r="L1088" s="5">
        <v>1989</v>
      </c>
      <c r="M1088" s="1" t="s">
        <v>4024</v>
      </c>
      <c r="N1088" s="1" t="s">
        <v>386</v>
      </c>
      <c r="O1088" s="5">
        <v>412</v>
      </c>
      <c r="P1088" s="1">
        <v>35</v>
      </c>
    </row>
    <row r="1089" spans="1:16" ht="12.75">
      <c r="A1089" s="1" t="s">
        <v>3620</v>
      </c>
      <c r="B1089" s="1" t="s">
        <v>4030</v>
      </c>
      <c r="C1089" s="16" t="s">
        <v>4897</v>
      </c>
      <c r="D1089" s="8">
        <v>0.1</v>
      </c>
      <c r="E1089" s="15" t="s">
        <v>4040</v>
      </c>
      <c r="F1089" s="1" t="s">
        <v>40</v>
      </c>
      <c r="G1089" s="1" t="s">
        <v>3960</v>
      </c>
      <c r="H1089" s="1" t="s">
        <v>3967</v>
      </c>
      <c r="I1089" s="1" t="s">
        <v>4160</v>
      </c>
      <c r="J1089" s="1" t="s">
        <v>40</v>
      </c>
      <c r="K1089" s="1">
        <v>1998</v>
      </c>
      <c r="L1089" s="5"/>
      <c r="M1089" s="20" t="s">
        <v>4916</v>
      </c>
      <c r="N1089" s="20" t="s">
        <v>4917</v>
      </c>
      <c r="O1089" s="5">
        <v>712</v>
      </c>
      <c r="P1089" s="1">
        <v>373</v>
      </c>
    </row>
    <row r="1090" spans="1:16" ht="12.75">
      <c r="A1090" s="1" t="s">
        <v>4540</v>
      </c>
      <c r="B1090" s="1" t="s">
        <v>4030</v>
      </c>
      <c r="C1090" s="16" t="s">
        <v>4897</v>
      </c>
      <c r="D1090" s="8">
        <v>0.028</v>
      </c>
      <c r="E1090" s="15" t="s">
        <v>2067</v>
      </c>
      <c r="F1090" s="1" t="s">
        <v>3959</v>
      </c>
      <c r="G1090" s="1" t="s">
        <v>3966</v>
      </c>
      <c r="H1090" s="1" t="s">
        <v>4273</v>
      </c>
      <c r="I1090" s="1"/>
      <c r="J1090" s="1" t="s">
        <v>40</v>
      </c>
      <c r="K1090" s="1">
        <f t="shared" si="14"/>
        <v>1972</v>
      </c>
      <c r="L1090" s="5">
        <v>72</v>
      </c>
      <c r="M1090" s="1" t="s">
        <v>4413</v>
      </c>
      <c r="N1090" s="1" t="s">
        <v>106</v>
      </c>
      <c r="O1090" s="5">
        <v>132</v>
      </c>
      <c r="P1090" s="1">
        <v>741</v>
      </c>
    </row>
    <row r="1091" spans="1:16" ht="12.75">
      <c r="A1091" s="1" t="s">
        <v>4540</v>
      </c>
      <c r="B1091" s="1" t="s">
        <v>4030</v>
      </c>
      <c r="C1091" s="16" t="s">
        <v>4897</v>
      </c>
      <c r="D1091" s="8">
        <v>0.063</v>
      </c>
      <c r="E1091" s="15" t="s">
        <v>2067</v>
      </c>
      <c r="F1091" s="1" t="s">
        <v>3959</v>
      </c>
      <c r="G1091" s="1" t="s">
        <v>3966</v>
      </c>
      <c r="H1091" s="1" t="s">
        <v>4200</v>
      </c>
      <c r="I1091" s="1" t="s">
        <v>4547</v>
      </c>
      <c r="J1091" s="1" t="s">
        <v>40</v>
      </c>
      <c r="K1091" s="1">
        <f t="shared" si="14"/>
        <v>1963</v>
      </c>
      <c r="L1091" s="5">
        <v>63</v>
      </c>
      <c r="M1091" s="1" t="s">
        <v>4201</v>
      </c>
      <c r="N1091" s="1" t="s">
        <v>73</v>
      </c>
      <c r="O1091" s="5">
        <v>93</v>
      </c>
      <c r="P1091" s="1">
        <v>747</v>
      </c>
    </row>
    <row r="1092" spans="1:16" ht="12.75">
      <c r="A1092" s="1" t="s">
        <v>4540</v>
      </c>
      <c r="B1092" s="1" t="s">
        <v>4030</v>
      </c>
      <c r="C1092" s="16" t="s">
        <v>4897</v>
      </c>
      <c r="D1092" s="8">
        <v>0.067</v>
      </c>
      <c r="E1092" s="15" t="s">
        <v>2067</v>
      </c>
      <c r="F1092" s="1" t="s">
        <v>3959</v>
      </c>
      <c r="G1092" s="1" t="s">
        <v>3960</v>
      </c>
      <c r="H1092" s="1" t="s">
        <v>4200</v>
      </c>
      <c r="I1092" s="1" t="s">
        <v>4553</v>
      </c>
      <c r="J1092" s="1" t="s">
        <v>40</v>
      </c>
      <c r="K1092" s="1">
        <f aca="true" t="shared" si="15" ref="K1092:K1155">IF(L1092="","",IF(L1092&gt;1000,L1092,L1092+1900))</f>
        <v>1963</v>
      </c>
      <c r="L1092" s="5">
        <v>63</v>
      </c>
      <c r="M1092" s="1" t="s">
        <v>4201</v>
      </c>
      <c r="N1092" s="1" t="s">
        <v>73</v>
      </c>
      <c r="O1092" s="5">
        <v>93</v>
      </c>
      <c r="P1092" s="1">
        <v>754</v>
      </c>
    </row>
    <row r="1093" spans="1:16" ht="12.75">
      <c r="A1093" s="1" t="s">
        <v>4540</v>
      </c>
      <c r="B1093" s="1" t="s">
        <v>4030</v>
      </c>
      <c r="C1093" s="16" t="s">
        <v>4897</v>
      </c>
      <c r="D1093" s="8">
        <v>0.128</v>
      </c>
      <c r="E1093" s="15" t="s">
        <v>2067</v>
      </c>
      <c r="F1093" s="1" t="s">
        <v>3959</v>
      </c>
      <c r="G1093" s="1" t="s">
        <v>3960</v>
      </c>
      <c r="H1093" s="1" t="s">
        <v>4556</v>
      </c>
      <c r="I1093" s="1" t="s">
        <v>4557</v>
      </c>
      <c r="J1093" s="1" t="s">
        <v>40</v>
      </c>
      <c r="K1093" s="1">
        <f t="shared" si="15"/>
        <v>1963</v>
      </c>
      <c r="L1093" s="5">
        <v>63</v>
      </c>
      <c r="M1093" s="1" t="s">
        <v>4201</v>
      </c>
      <c r="N1093" s="1" t="s">
        <v>73</v>
      </c>
      <c r="O1093" s="5">
        <v>93</v>
      </c>
      <c r="P1093" s="1">
        <v>755</v>
      </c>
    </row>
    <row r="1094" spans="1:16" ht="12.75">
      <c r="A1094" s="1" t="s">
        <v>4540</v>
      </c>
      <c r="B1094" s="1" t="s">
        <v>4030</v>
      </c>
      <c r="C1094" s="16" t="s">
        <v>4897</v>
      </c>
      <c r="D1094" s="8">
        <v>0.158</v>
      </c>
      <c r="E1094" s="15" t="s">
        <v>2067</v>
      </c>
      <c r="F1094" s="1" t="s">
        <v>3959</v>
      </c>
      <c r="G1094" s="1" t="s">
        <v>3960</v>
      </c>
      <c r="H1094" s="1" t="s">
        <v>4200</v>
      </c>
      <c r="I1094" s="1" t="s">
        <v>4559</v>
      </c>
      <c r="J1094" s="1" t="s">
        <v>40</v>
      </c>
      <c r="K1094" s="1">
        <f t="shared" si="15"/>
        <v>1963</v>
      </c>
      <c r="L1094" s="5">
        <v>63</v>
      </c>
      <c r="M1094" s="1" t="s">
        <v>4201</v>
      </c>
      <c r="N1094" s="1" t="s">
        <v>73</v>
      </c>
      <c r="O1094" s="5">
        <v>93</v>
      </c>
      <c r="P1094" s="1">
        <v>760</v>
      </c>
    </row>
    <row r="1095" spans="1:16" ht="12.75">
      <c r="A1095" s="1" t="s">
        <v>4540</v>
      </c>
      <c r="B1095" s="1" t="s">
        <v>4030</v>
      </c>
      <c r="C1095" s="16" t="s">
        <v>4897</v>
      </c>
      <c r="D1095" s="8">
        <v>0.091</v>
      </c>
      <c r="E1095" s="15" t="s">
        <v>2067</v>
      </c>
      <c r="F1095" s="1" t="s">
        <v>3959</v>
      </c>
      <c r="G1095" s="1" t="s">
        <v>3960</v>
      </c>
      <c r="H1095" s="1" t="s">
        <v>4200</v>
      </c>
      <c r="I1095" s="1" t="s">
        <v>4561</v>
      </c>
      <c r="J1095" s="1" t="s">
        <v>40</v>
      </c>
      <c r="K1095" s="1">
        <f t="shared" si="15"/>
        <v>1963</v>
      </c>
      <c r="L1095" s="5">
        <v>63</v>
      </c>
      <c r="M1095" s="1" t="s">
        <v>4201</v>
      </c>
      <c r="N1095" s="1" t="s">
        <v>73</v>
      </c>
      <c r="O1095" s="5">
        <v>93</v>
      </c>
      <c r="P1095" s="1">
        <v>762</v>
      </c>
    </row>
    <row r="1096" spans="1:16" ht="12.75">
      <c r="A1096" s="1" t="s">
        <v>4540</v>
      </c>
      <c r="B1096" s="1" t="s">
        <v>4030</v>
      </c>
      <c r="C1096" s="16" t="s">
        <v>4897</v>
      </c>
      <c r="D1096" s="8">
        <v>0.02</v>
      </c>
      <c r="E1096" s="15" t="s">
        <v>2067</v>
      </c>
      <c r="F1096" s="1" t="s">
        <v>3959</v>
      </c>
      <c r="G1096" s="1" t="s">
        <v>3966</v>
      </c>
      <c r="H1096" s="1" t="s">
        <v>4200</v>
      </c>
      <c r="I1096" s="1" t="s">
        <v>4560</v>
      </c>
      <c r="J1096" s="1" t="s">
        <v>40</v>
      </c>
      <c r="K1096" s="1">
        <f t="shared" si="15"/>
        <v>1963</v>
      </c>
      <c r="L1096" s="5">
        <v>63</v>
      </c>
      <c r="M1096" s="1" t="s">
        <v>4201</v>
      </c>
      <c r="N1096" s="1" t="s">
        <v>73</v>
      </c>
      <c r="O1096" s="5">
        <v>93</v>
      </c>
      <c r="P1096" s="1">
        <v>765</v>
      </c>
    </row>
    <row r="1097" spans="1:16" ht="12.75">
      <c r="A1097" s="1" t="s">
        <v>4540</v>
      </c>
      <c r="B1097" s="1" t="s">
        <v>4030</v>
      </c>
      <c r="C1097" s="16" t="s">
        <v>4897</v>
      </c>
      <c r="D1097" s="8">
        <v>0.061</v>
      </c>
      <c r="E1097" s="15" t="s">
        <v>2067</v>
      </c>
      <c r="F1097" s="1" t="s">
        <v>3959</v>
      </c>
      <c r="G1097" s="1" t="s">
        <v>3966</v>
      </c>
      <c r="H1097" s="1" t="s">
        <v>4200</v>
      </c>
      <c r="I1097" s="1" t="s">
        <v>3952</v>
      </c>
      <c r="J1097" s="1" t="s">
        <v>927</v>
      </c>
      <c r="K1097" s="1">
        <f t="shared" si="15"/>
        <v>1963</v>
      </c>
      <c r="L1097" s="5">
        <v>63</v>
      </c>
      <c r="M1097" s="1" t="s">
        <v>4201</v>
      </c>
      <c r="N1097" s="1" t="s">
        <v>73</v>
      </c>
      <c r="O1097" s="5">
        <v>93</v>
      </c>
      <c r="P1097" s="1">
        <v>770</v>
      </c>
    </row>
    <row r="1098" spans="1:16" ht="12.75">
      <c r="A1098" s="1" t="s">
        <v>4540</v>
      </c>
      <c r="B1098" s="1" t="s">
        <v>4030</v>
      </c>
      <c r="C1098" s="16" t="s">
        <v>4897</v>
      </c>
      <c r="D1098" s="8">
        <v>0.039</v>
      </c>
      <c r="E1098" s="15" t="s">
        <v>2067</v>
      </c>
      <c r="F1098" s="1" t="s">
        <v>3959</v>
      </c>
      <c r="G1098" s="1" t="s">
        <v>3960</v>
      </c>
      <c r="H1098" s="1" t="s">
        <v>4200</v>
      </c>
      <c r="I1098" s="1" t="s">
        <v>4563</v>
      </c>
      <c r="J1098" s="1" t="s">
        <v>40</v>
      </c>
      <c r="K1098" s="1">
        <f t="shared" si="15"/>
        <v>1963</v>
      </c>
      <c r="L1098" s="5">
        <v>63</v>
      </c>
      <c r="M1098" s="1" t="s">
        <v>4201</v>
      </c>
      <c r="N1098" s="1" t="s">
        <v>73</v>
      </c>
      <c r="O1098" s="5">
        <v>93</v>
      </c>
      <c r="P1098" s="1">
        <v>773</v>
      </c>
    </row>
    <row r="1099" spans="1:16" ht="12.75">
      <c r="A1099" s="1" t="s">
        <v>4540</v>
      </c>
      <c r="B1099" s="1" t="s">
        <v>4030</v>
      </c>
      <c r="C1099" s="16" t="s">
        <v>4897</v>
      </c>
      <c r="D1099" s="8">
        <v>0.062</v>
      </c>
      <c r="E1099" s="15" t="s">
        <v>4241</v>
      </c>
      <c r="F1099" s="1" t="s">
        <v>3959</v>
      </c>
      <c r="G1099" s="1" t="s">
        <v>3966</v>
      </c>
      <c r="H1099" s="1" t="s">
        <v>4273</v>
      </c>
      <c r="I1099" s="1" t="s">
        <v>4173</v>
      </c>
      <c r="J1099" s="1" t="s">
        <v>40</v>
      </c>
      <c r="K1099" s="1">
        <f t="shared" si="15"/>
        <v>1981</v>
      </c>
      <c r="L1099" s="5">
        <v>81</v>
      </c>
      <c r="M1099" s="1" t="s">
        <v>4414</v>
      </c>
      <c r="N1099" s="1" t="s">
        <v>106</v>
      </c>
      <c r="O1099" s="5">
        <v>161</v>
      </c>
      <c r="P1099" s="1">
        <v>776</v>
      </c>
    </row>
    <row r="1100" spans="1:16" ht="12.75">
      <c r="A1100" s="1" t="s">
        <v>4540</v>
      </c>
      <c r="B1100" s="1" t="s">
        <v>4030</v>
      </c>
      <c r="C1100" s="16" t="s">
        <v>4897</v>
      </c>
      <c r="D1100" s="8">
        <v>0.12</v>
      </c>
      <c r="E1100" s="15" t="s">
        <v>4241</v>
      </c>
      <c r="F1100" s="1" t="s">
        <v>3959</v>
      </c>
      <c r="G1100" s="1" t="s">
        <v>3960</v>
      </c>
      <c r="H1100" s="1" t="s">
        <v>4273</v>
      </c>
      <c r="I1100" s="1" t="s">
        <v>4173</v>
      </c>
      <c r="J1100" s="1" t="s">
        <v>40</v>
      </c>
      <c r="K1100" s="1">
        <f t="shared" si="15"/>
        <v>1981</v>
      </c>
      <c r="L1100" s="5">
        <v>81</v>
      </c>
      <c r="M1100" s="1" t="s">
        <v>4414</v>
      </c>
      <c r="N1100" s="1" t="s">
        <v>106</v>
      </c>
      <c r="O1100" s="5">
        <v>161</v>
      </c>
      <c r="P1100" s="1">
        <v>777</v>
      </c>
    </row>
    <row r="1101" spans="1:16" ht="12.75">
      <c r="A1101" s="1" t="s">
        <v>4540</v>
      </c>
      <c r="B1101" s="1" t="s">
        <v>4030</v>
      </c>
      <c r="C1101" s="16" t="s">
        <v>4897</v>
      </c>
      <c r="D1101" s="8">
        <v>0.02</v>
      </c>
      <c r="E1101" s="15" t="s">
        <v>4209</v>
      </c>
      <c r="F1101" s="1" t="s">
        <v>3959</v>
      </c>
      <c r="G1101" s="1" t="s">
        <v>3966</v>
      </c>
      <c r="H1101" s="1" t="s">
        <v>4200</v>
      </c>
      <c r="I1101" s="1"/>
      <c r="J1101" s="1" t="s">
        <v>40</v>
      </c>
      <c r="K1101" s="1">
        <f t="shared" si="15"/>
        <v>1972</v>
      </c>
      <c r="L1101" s="5">
        <v>72</v>
      </c>
      <c r="M1101" s="1" t="s">
        <v>4231</v>
      </c>
      <c r="N1101" s="1" t="s">
        <v>584</v>
      </c>
      <c r="O1101" s="5">
        <v>145</v>
      </c>
      <c r="P1101" s="1">
        <v>779</v>
      </c>
    </row>
    <row r="1102" spans="1:16" ht="12.75">
      <c r="A1102" s="1" t="s">
        <v>4540</v>
      </c>
      <c r="B1102" s="1" t="s">
        <v>4030</v>
      </c>
      <c r="C1102" s="16" t="s">
        <v>4897</v>
      </c>
      <c r="D1102" s="8">
        <v>0.02</v>
      </c>
      <c r="E1102" s="15" t="s">
        <v>4226</v>
      </c>
      <c r="F1102" s="1" t="s">
        <v>3959</v>
      </c>
      <c r="G1102" s="1" t="s">
        <v>3966</v>
      </c>
      <c r="H1102" s="1" t="s">
        <v>4200</v>
      </c>
      <c r="I1102" s="1"/>
      <c r="J1102" s="1" t="s">
        <v>40</v>
      </c>
      <c r="K1102" s="1">
        <f t="shared" si="15"/>
        <v>1974</v>
      </c>
      <c r="L1102" s="5">
        <v>74</v>
      </c>
      <c r="M1102" s="1" t="s">
        <v>4201</v>
      </c>
      <c r="N1102" s="1" t="s">
        <v>73</v>
      </c>
      <c r="O1102" s="5">
        <v>255</v>
      </c>
      <c r="P1102" s="1">
        <v>788</v>
      </c>
    </row>
    <row r="1103" spans="1:16" ht="12.75">
      <c r="A1103" s="1" t="s">
        <v>4540</v>
      </c>
      <c r="B1103" s="1" t="s">
        <v>4030</v>
      </c>
      <c r="C1103" s="16" t="s">
        <v>4897</v>
      </c>
      <c r="D1103" s="8">
        <v>0.06</v>
      </c>
      <c r="E1103" s="15" t="s">
        <v>4226</v>
      </c>
      <c r="F1103" s="1" t="s">
        <v>3959</v>
      </c>
      <c r="G1103" s="1" t="s">
        <v>3966</v>
      </c>
      <c r="H1103" s="1" t="s">
        <v>4200</v>
      </c>
      <c r="I1103" s="1"/>
      <c r="J1103" s="1" t="s">
        <v>927</v>
      </c>
      <c r="K1103" s="1">
        <f t="shared" si="15"/>
        <v>1974</v>
      </c>
      <c r="L1103" s="5">
        <v>74</v>
      </c>
      <c r="M1103" s="1" t="s">
        <v>4201</v>
      </c>
      <c r="N1103" s="1" t="s">
        <v>73</v>
      </c>
      <c r="O1103" s="5">
        <v>255</v>
      </c>
      <c r="P1103" s="1">
        <v>789</v>
      </c>
    </row>
    <row r="1104" spans="1:16" ht="12.75">
      <c r="A1104" s="1" t="s">
        <v>4540</v>
      </c>
      <c r="B1104" s="1" t="s">
        <v>4030</v>
      </c>
      <c r="C1104" s="16" t="s">
        <v>4897</v>
      </c>
      <c r="D1104" s="8">
        <v>0.02</v>
      </c>
      <c r="E1104" s="15" t="s">
        <v>4226</v>
      </c>
      <c r="F1104" s="1" t="s">
        <v>3959</v>
      </c>
      <c r="G1104" s="1" t="s">
        <v>3960</v>
      </c>
      <c r="H1104" s="1" t="s">
        <v>4200</v>
      </c>
      <c r="I1104" s="1" t="s">
        <v>4270</v>
      </c>
      <c r="J1104" s="1" t="s">
        <v>40</v>
      </c>
      <c r="K1104" s="1">
        <f t="shared" si="15"/>
        <v>1974</v>
      </c>
      <c r="L1104" s="5">
        <v>74</v>
      </c>
      <c r="M1104" s="1" t="s">
        <v>4201</v>
      </c>
      <c r="N1104" s="1" t="s">
        <v>73</v>
      </c>
      <c r="O1104" s="5">
        <v>255</v>
      </c>
      <c r="P1104" s="1">
        <v>790</v>
      </c>
    </row>
    <row r="1105" spans="1:16" ht="12.75">
      <c r="A1105" s="1" t="s">
        <v>4540</v>
      </c>
      <c r="B1105" s="1" t="s">
        <v>4030</v>
      </c>
      <c r="C1105" s="16" t="s">
        <v>4897</v>
      </c>
      <c r="D1105" s="8">
        <v>0.1</v>
      </c>
      <c r="E1105" s="15" t="s">
        <v>4226</v>
      </c>
      <c r="F1105" s="1" t="s">
        <v>3959</v>
      </c>
      <c r="G1105" s="1" t="s">
        <v>3960</v>
      </c>
      <c r="H1105" s="1" t="s">
        <v>4200</v>
      </c>
      <c r="I1105" s="1" t="s">
        <v>4573</v>
      </c>
      <c r="J1105" s="1" t="s">
        <v>40</v>
      </c>
      <c r="K1105" s="1">
        <f t="shared" si="15"/>
        <v>1974</v>
      </c>
      <c r="L1105" s="5">
        <v>74</v>
      </c>
      <c r="M1105" s="1" t="s">
        <v>4201</v>
      </c>
      <c r="N1105" s="1" t="s">
        <v>73</v>
      </c>
      <c r="O1105" s="5">
        <v>255</v>
      </c>
      <c r="P1105" s="1">
        <v>791</v>
      </c>
    </row>
    <row r="1106" spans="1:16" ht="12.75">
      <c r="A1106" s="1" t="s">
        <v>4540</v>
      </c>
      <c r="B1106" s="1" t="s">
        <v>4030</v>
      </c>
      <c r="C1106" s="16" t="s">
        <v>4897</v>
      </c>
      <c r="D1106" s="8">
        <v>0.064</v>
      </c>
      <c r="E1106" s="15" t="s">
        <v>4209</v>
      </c>
      <c r="F1106" s="1" t="s">
        <v>3959</v>
      </c>
      <c r="G1106" s="1" t="s">
        <v>3960</v>
      </c>
      <c r="H1106" s="1"/>
      <c r="I1106" s="1" t="s">
        <v>4098</v>
      </c>
      <c r="J1106" s="1" t="s">
        <v>40</v>
      </c>
      <c r="K1106" s="1">
        <f t="shared" si="15"/>
        <v>1973</v>
      </c>
      <c r="L1106" s="5">
        <v>73</v>
      </c>
      <c r="M1106" s="1" t="s">
        <v>4497</v>
      </c>
      <c r="N1106" s="1" t="s">
        <v>106</v>
      </c>
      <c r="O1106" s="5">
        <v>275</v>
      </c>
      <c r="P1106" s="1">
        <v>861</v>
      </c>
    </row>
    <row r="1107" spans="1:16" ht="12.75">
      <c r="A1107" s="1" t="s">
        <v>4540</v>
      </c>
      <c r="B1107" s="1" t="s">
        <v>4030</v>
      </c>
      <c r="C1107" s="16" t="s">
        <v>4897</v>
      </c>
      <c r="D1107" s="8">
        <v>0.037</v>
      </c>
      <c r="E1107" s="15" t="s">
        <v>2067</v>
      </c>
      <c r="F1107" s="1" t="s">
        <v>3959</v>
      </c>
      <c r="G1107" s="1" t="s">
        <v>3960</v>
      </c>
      <c r="H1107" s="1"/>
      <c r="I1107" s="1" t="s">
        <v>4830</v>
      </c>
      <c r="J1107" s="1" t="s">
        <v>40</v>
      </c>
      <c r="K1107" s="1">
        <f t="shared" si="15"/>
        <v>1984</v>
      </c>
      <c r="L1107" s="5">
        <v>84</v>
      </c>
      <c r="M1107" s="1" t="s">
        <v>4831</v>
      </c>
      <c r="N1107" s="1" t="s">
        <v>2300</v>
      </c>
      <c r="O1107" s="5">
        <v>330</v>
      </c>
      <c r="P1107" s="1">
        <v>1154</v>
      </c>
    </row>
    <row r="1108" spans="1:16" ht="12.75">
      <c r="A1108" s="1" t="s">
        <v>4540</v>
      </c>
      <c r="B1108" s="1" t="s">
        <v>4030</v>
      </c>
      <c r="C1108" s="16" t="s">
        <v>4897</v>
      </c>
      <c r="D1108" s="8">
        <v>0.055</v>
      </c>
      <c r="E1108" s="15" t="s">
        <v>2067</v>
      </c>
      <c r="F1108" s="1" t="s">
        <v>3959</v>
      </c>
      <c r="G1108" s="1" t="s">
        <v>3960</v>
      </c>
      <c r="H1108" s="1"/>
      <c r="I1108" s="1" t="s">
        <v>4832</v>
      </c>
      <c r="J1108" s="1" t="s">
        <v>40</v>
      </c>
      <c r="K1108" s="1">
        <f t="shared" si="15"/>
        <v>1984</v>
      </c>
      <c r="L1108" s="5">
        <v>84</v>
      </c>
      <c r="M1108" s="1" t="s">
        <v>4831</v>
      </c>
      <c r="N1108" s="1" t="s">
        <v>2300</v>
      </c>
      <c r="O1108" s="5">
        <v>330</v>
      </c>
      <c r="P1108" s="1">
        <v>1156</v>
      </c>
    </row>
    <row r="1109" spans="1:16" ht="12.75">
      <c r="A1109" s="1" t="s">
        <v>4540</v>
      </c>
      <c r="B1109" s="1" t="s">
        <v>4030</v>
      </c>
      <c r="C1109" s="16" t="s">
        <v>4897</v>
      </c>
      <c r="D1109" s="8">
        <v>0.01</v>
      </c>
      <c r="E1109" s="15" t="s">
        <v>4209</v>
      </c>
      <c r="F1109" s="1" t="s">
        <v>3959</v>
      </c>
      <c r="G1109" s="1" t="s">
        <v>3966</v>
      </c>
      <c r="H1109" s="1" t="s">
        <v>4888</v>
      </c>
      <c r="I1109" s="1"/>
      <c r="J1109" s="1" t="s">
        <v>40</v>
      </c>
      <c r="K1109" s="1">
        <f t="shared" si="15"/>
        <v>1972</v>
      </c>
      <c r="L1109" s="5">
        <v>72</v>
      </c>
      <c r="M1109" s="1" t="s">
        <v>4231</v>
      </c>
      <c r="N1109" s="1" t="s">
        <v>584</v>
      </c>
      <c r="O1109" s="5">
        <v>145</v>
      </c>
      <c r="P1109" s="1">
        <v>778</v>
      </c>
    </row>
    <row r="1110" spans="1:16" ht="12.75">
      <c r="A1110" s="1" t="s">
        <v>3620</v>
      </c>
      <c r="B1110" s="1" t="s">
        <v>4031</v>
      </c>
      <c r="C1110" s="16" t="s">
        <v>4897</v>
      </c>
      <c r="D1110" s="8">
        <v>0.2</v>
      </c>
      <c r="E1110" s="15" t="s">
        <v>3970</v>
      </c>
      <c r="F1110" s="1" t="s">
        <v>3959</v>
      </c>
      <c r="G1110" s="1"/>
      <c r="H1110" s="1" t="s">
        <v>4032</v>
      </c>
      <c r="I1110" s="1"/>
      <c r="J1110" s="1"/>
      <c r="K1110" s="1">
        <f t="shared" si="15"/>
        <v>1989</v>
      </c>
      <c r="L1110" s="5">
        <v>1989</v>
      </c>
      <c r="M1110" s="1" t="s">
        <v>4033</v>
      </c>
      <c r="N1110" s="1" t="s">
        <v>51</v>
      </c>
      <c r="O1110" s="5">
        <v>447</v>
      </c>
      <c r="P1110" s="1">
        <v>36</v>
      </c>
    </row>
    <row r="1111" spans="1:16" ht="12.75">
      <c r="A1111" s="1" t="s">
        <v>3620</v>
      </c>
      <c r="B1111" s="1" t="s">
        <v>4034</v>
      </c>
      <c r="C1111" s="16" t="s">
        <v>4897</v>
      </c>
      <c r="D1111" s="8">
        <v>0.21</v>
      </c>
      <c r="E1111" s="15" t="s">
        <v>3963</v>
      </c>
      <c r="F1111" s="1" t="s">
        <v>3959</v>
      </c>
      <c r="G1111" s="1"/>
      <c r="H1111" s="1" t="s">
        <v>4032</v>
      </c>
      <c r="I1111" s="1"/>
      <c r="J1111" s="1"/>
      <c r="K1111" s="1">
        <f t="shared" si="15"/>
        <v>1989</v>
      </c>
      <c r="L1111" s="5">
        <v>1989</v>
      </c>
      <c r="M1111" s="1" t="s">
        <v>4022</v>
      </c>
      <c r="N1111" s="1" t="s">
        <v>51</v>
      </c>
      <c r="O1111" s="5">
        <v>447</v>
      </c>
      <c r="P1111" s="1">
        <v>37</v>
      </c>
    </row>
    <row r="1112" spans="1:16" ht="12.75">
      <c r="A1112" s="1" t="s">
        <v>4540</v>
      </c>
      <c r="B1112" s="1" t="s">
        <v>4541</v>
      </c>
      <c r="C1112" s="16" t="s">
        <v>4897</v>
      </c>
      <c r="D1112" s="8">
        <v>0.05</v>
      </c>
      <c r="E1112" s="15" t="s">
        <v>4226</v>
      </c>
      <c r="F1112" s="1" t="s">
        <v>3959</v>
      </c>
      <c r="G1112" s="1" t="s">
        <v>3960</v>
      </c>
      <c r="H1112" s="1" t="s">
        <v>4430</v>
      </c>
      <c r="I1112" s="1"/>
      <c r="J1112" s="1" t="s">
        <v>40</v>
      </c>
      <c r="K1112" s="1">
        <f t="shared" si="15"/>
        <v>1979</v>
      </c>
      <c r="L1112" s="5">
        <v>79</v>
      </c>
      <c r="M1112" s="1" t="s">
        <v>4252</v>
      </c>
      <c r="N1112" s="1" t="s">
        <v>952</v>
      </c>
      <c r="O1112" s="5">
        <v>36</v>
      </c>
      <c r="P1112" s="1">
        <v>740</v>
      </c>
    </row>
    <row r="1113" spans="1:16" ht="12.75">
      <c r="A1113" s="1" t="s">
        <v>3620</v>
      </c>
      <c r="B1113" s="1"/>
      <c r="C1113" s="16" t="s">
        <v>4897</v>
      </c>
      <c r="D1113" s="8">
        <v>0.16</v>
      </c>
      <c r="E1113" s="15" t="s">
        <v>4011</v>
      </c>
      <c r="F1113" s="1"/>
      <c r="G1113" s="1"/>
      <c r="H1113" s="1" t="s">
        <v>4012</v>
      </c>
      <c r="I1113" s="1"/>
      <c r="J1113" s="1"/>
      <c r="K1113" s="1">
        <f t="shared" si="15"/>
        <v>1990</v>
      </c>
      <c r="L1113" s="5">
        <v>1990</v>
      </c>
      <c r="M1113" s="1" t="s">
        <v>4013</v>
      </c>
      <c r="N1113" s="1" t="s">
        <v>57</v>
      </c>
      <c r="O1113" s="5">
        <v>423</v>
      </c>
      <c r="P1113" s="1">
        <v>25</v>
      </c>
    </row>
    <row r="1114" spans="1:16" ht="12.75">
      <c r="A1114" s="1" t="s">
        <v>4868</v>
      </c>
      <c r="B1114" s="1" t="s">
        <v>4866</v>
      </c>
      <c r="C1114" s="16" t="s">
        <v>4897</v>
      </c>
      <c r="D1114" s="8">
        <v>0.01</v>
      </c>
      <c r="E1114" s="15" t="s">
        <v>4226</v>
      </c>
      <c r="F1114" s="1" t="s">
        <v>3959</v>
      </c>
      <c r="G1114" s="1" t="s">
        <v>3966</v>
      </c>
      <c r="H1114" s="1" t="s">
        <v>4200</v>
      </c>
      <c r="I1114" s="1"/>
      <c r="J1114" s="1" t="s">
        <v>927</v>
      </c>
      <c r="K1114" s="1">
        <f t="shared" si="15"/>
        <v>1969</v>
      </c>
      <c r="L1114" s="5">
        <v>69</v>
      </c>
      <c r="M1114" s="1" t="s">
        <v>4867</v>
      </c>
      <c r="N1114" s="1" t="s">
        <v>73</v>
      </c>
      <c r="O1114" s="5">
        <v>349</v>
      </c>
      <c r="P1114" s="1">
        <v>1207</v>
      </c>
    </row>
    <row r="1115" spans="1:16" ht="12.75">
      <c r="A1115" s="1" t="s">
        <v>4865</v>
      </c>
      <c r="B1115" s="1" t="s">
        <v>4866</v>
      </c>
      <c r="C1115" s="16" t="s">
        <v>4897</v>
      </c>
      <c r="D1115" s="8">
        <v>0.002</v>
      </c>
      <c r="E1115" s="15" t="s">
        <v>4226</v>
      </c>
      <c r="F1115" s="1" t="s">
        <v>3959</v>
      </c>
      <c r="G1115" s="1" t="s">
        <v>3966</v>
      </c>
      <c r="H1115" s="1" t="s">
        <v>4200</v>
      </c>
      <c r="I1115" s="1"/>
      <c r="J1115" s="1" t="s">
        <v>40</v>
      </c>
      <c r="K1115" s="1">
        <f t="shared" si="15"/>
        <v>1969</v>
      </c>
      <c r="L1115" s="5">
        <v>69</v>
      </c>
      <c r="M1115" s="1" t="s">
        <v>4867</v>
      </c>
      <c r="N1115" s="1" t="s">
        <v>73</v>
      </c>
      <c r="O1115" s="5">
        <v>349</v>
      </c>
      <c r="P1115" s="1">
        <v>1206</v>
      </c>
    </row>
    <row r="1116" spans="1:16" ht="12.75">
      <c r="A1116" s="1" t="s">
        <v>4035</v>
      </c>
      <c r="B1116" s="1" t="s">
        <v>4036</v>
      </c>
      <c r="C1116" s="16" t="s">
        <v>4897</v>
      </c>
      <c r="D1116" s="8">
        <v>0.17</v>
      </c>
      <c r="E1116" s="15" t="s">
        <v>3970</v>
      </c>
      <c r="F1116" s="1" t="s">
        <v>3959</v>
      </c>
      <c r="G1116" s="1" t="s">
        <v>3966</v>
      </c>
      <c r="H1116" s="1" t="s">
        <v>3967</v>
      </c>
      <c r="I1116" s="1"/>
      <c r="J1116" s="1" t="s">
        <v>40</v>
      </c>
      <c r="K1116" s="1">
        <f t="shared" si="15"/>
        <v>1993</v>
      </c>
      <c r="L1116" s="5">
        <v>1993</v>
      </c>
      <c r="M1116" s="1" t="s">
        <v>4037</v>
      </c>
      <c r="N1116" s="1" t="s">
        <v>275</v>
      </c>
      <c r="O1116" s="5">
        <v>457</v>
      </c>
      <c r="P1116" s="1">
        <v>38</v>
      </c>
    </row>
    <row r="1117" spans="1:16" ht="12.75">
      <c r="A1117" s="1" t="s">
        <v>4574</v>
      </c>
      <c r="B1117" s="1" t="s">
        <v>4578</v>
      </c>
      <c r="C1117" s="16" t="s">
        <v>4897</v>
      </c>
      <c r="D1117" s="8">
        <v>0.06</v>
      </c>
      <c r="E1117" s="15" t="s">
        <v>4577</v>
      </c>
      <c r="F1117" s="1" t="s">
        <v>3959</v>
      </c>
      <c r="G1117" s="1"/>
      <c r="H1117" s="1"/>
      <c r="I1117" s="1"/>
      <c r="J1117" s="1" t="s">
        <v>40</v>
      </c>
      <c r="K1117" s="1">
        <f t="shared" si="15"/>
        <v>1978</v>
      </c>
      <c r="L1117" s="5">
        <v>78</v>
      </c>
      <c r="M1117" s="1" t="s">
        <v>4292</v>
      </c>
      <c r="N1117" s="1" t="s">
        <v>4288</v>
      </c>
      <c r="O1117" s="5">
        <v>13</v>
      </c>
      <c r="P1117" s="1">
        <v>794</v>
      </c>
    </row>
    <row r="1118" spans="1:16" ht="12.75">
      <c r="A1118" s="1" t="s">
        <v>4574</v>
      </c>
      <c r="B1118" s="1" t="s">
        <v>4575</v>
      </c>
      <c r="C1118" s="16" t="s">
        <v>4897</v>
      </c>
      <c r="D1118" s="8">
        <v>0.26</v>
      </c>
      <c r="E1118" s="15" t="s">
        <v>2067</v>
      </c>
      <c r="F1118" s="1" t="s">
        <v>3959</v>
      </c>
      <c r="G1118" s="1" t="s">
        <v>3960</v>
      </c>
      <c r="H1118" s="1" t="s">
        <v>4204</v>
      </c>
      <c r="I1118" s="1"/>
      <c r="J1118" s="1" t="s">
        <v>40</v>
      </c>
      <c r="K1118" s="1">
        <f t="shared" si="15"/>
        <v>1964</v>
      </c>
      <c r="L1118" s="5">
        <v>64</v>
      </c>
      <c r="M1118" s="1" t="s">
        <v>4304</v>
      </c>
      <c r="N1118" s="1" t="s">
        <v>1111</v>
      </c>
      <c r="O1118" s="5">
        <v>2</v>
      </c>
      <c r="P1118" s="1">
        <v>792</v>
      </c>
    </row>
    <row r="1119" spans="1:16" ht="12.75">
      <c r="A1119" s="1" t="s">
        <v>4574</v>
      </c>
      <c r="B1119" s="1" t="s">
        <v>4575</v>
      </c>
      <c r="C1119" s="16"/>
      <c r="D1119" s="8"/>
      <c r="E1119" s="15"/>
      <c r="F1119" s="1" t="s">
        <v>3959</v>
      </c>
      <c r="G1119" s="1" t="s">
        <v>3966</v>
      </c>
      <c r="H1119" s="1" t="s">
        <v>4273</v>
      </c>
      <c r="I1119" s="1"/>
      <c r="J1119" s="1" t="s">
        <v>40</v>
      </c>
      <c r="K1119" s="1">
        <f t="shared" si="15"/>
        <v>1956</v>
      </c>
      <c r="L1119" s="5">
        <v>56</v>
      </c>
      <c r="M1119" s="1" t="s">
        <v>4582</v>
      </c>
      <c r="N1119" s="1" t="s">
        <v>73</v>
      </c>
      <c r="O1119" s="5">
        <v>3</v>
      </c>
      <c r="P1119" s="1">
        <v>799</v>
      </c>
    </row>
    <row r="1120" spans="1:16" ht="12.75">
      <c r="A1120" s="1" t="s">
        <v>4574</v>
      </c>
      <c r="B1120" s="1" t="s">
        <v>4575</v>
      </c>
      <c r="C1120" s="16" t="s">
        <v>4897</v>
      </c>
      <c r="D1120" s="8">
        <v>0.55</v>
      </c>
      <c r="E1120" s="15" t="s">
        <v>3963</v>
      </c>
      <c r="F1120" s="1" t="s">
        <v>40</v>
      </c>
      <c r="G1120" s="1"/>
      <c r="H1120" s="1"/>
      <c r="I1120" s="1" t="s">
        <v>4438</v>
      </c>
      <c r="J1120" s="1" t="s">
        <v>40</v>
      </c>
      <c r="K1120" s="1">
        <f t="shared" si="15"/>
        <v>1984</v>
      </c>
      <c r="L1120" s="5">
        <v>1984</v>
      </c>
      <c r="M1120" s="1" t="s">
        <v>3964</v>
      </c>
      <c r="N1120" s="1" t="s">
        <v>208</v>
      </c>
      <c r="O1120" s="5">
        <v>527</v>
      </c>
      <c r="P1120" s="1">
        <v>800</v>
      </c>
    </row>
    <row r="1121" spans="1:16" ht="12.75">
      <c r="A1121" s="1" t="s">
        <v>4574</v>
      </c>
      <c r="B1121" s="1" t="s">
        <v>4575</v>
      </c>
      <c r="C1121" s="16" t="s">
        <v>4897</v>
      </c>
      <c r="D1121" s="8">
        <v>0.9</v>
      </c>
      <c r="E1121" s="15" t="s">
        <v>3963</v>
      </c>
      <c r="F1121" s="1"/>
      <c r="G1121" s="1"/>
      <c r="H1121" s="1"/>
      <c r="I1121" s="1"/>
      <c r="J1121" s="1"/>
      <c r="K1121" s="1">
        <f t="shared" si="15"/>
        <v>1985</v>
      </c>
      <c r="L1121" s="5">
        <v>1985</v>
      </c>
      <c r="M1121" s="1" t="s">
        <v>3994</v>
      </c>
      <c r="N1121" s="1" t="s">
        <v>208</v>
      </c>
      <c r="O1121" s="5">
        <v>451</v>
      </c>
      <c r="P1121" s="1">
        <v>801</v>
      </c>
    </row>
    <row r="1122" spans="1:16" ht="12.75">
      <c r="A1122" s="1" t="s">
        <v>4574</v>
      </c>
      <c r="B1122" s="1" t="s">
        <v>4575</v>
      </c>
      <c r="C1122" s="16" t="s">
        <v>4897</v>
      </c>
      <c r="D1122" s="8">
        <v>0.1</v>
      </c>
      <c r="E1122" s="15" t="s">
        <v>4237</v>
      </c>
      <c r="F1122" s="1" t="s">
        <v>3959</v>
      </c>
      <c r="G1122" s="1" t="s">
        <v>3960</v>
      </c>
      <c r="H1122" s="1" t="s">
        <v>4019</v>
      </c>
      <c r="I1122" s="1" t="s">
        <v>4359</v>
      </c>
      <c r="J1122" s="1" t="s">
        <v>40</v>
      </c>
      <c r="K1122" s="1">
        <f t="shared" si="15"/>
        <v>1961</v>
      </c>
      <c r="L1122" s="5">
        <v>61</v>
      </c>
      <c r="M1122" s="1" t="s">
        <v>4360</v>
      </c>
      <c r="N1122" s="1" t="s">
        <v>546</v>
      </c>
      <c r="O1122" s="5">
        <v>40</v>
      </c>
      <c r="P1122" s="1">
        <v>803</v>
      </c>
    </row>
    <row r="1123" spans="1:16" ht="12.75">
      <c r="A1123" s="1" t="s">
        <v>4574</v>
      </c>
      <c r="B1123" s="1" t="s">
        <v>4575</v>
      </c>
      <c r="C1123" s="16" t="s">
        <v>4897</v>
      </c>
      <c r="D1123" s="8">
        <v>0.013</v>
      </c>
      <c r="E1123" s="15" t="s">
        <v>4209</v>
      </c>
      <c r="F1123" s="1" t="s">
        <v>3959</v>
      </c>
      <c r="G1123" s="1" t="s">
        <v>3966</v>
      </c>
      <c r="H1123" s="1" t="s">
        <v>4200</v>
      </c>
      <c r="I1123" s="1"/>
      <c r="J1123" s="1" t="s">
        <v>40</v>
      </c>
      <c r="K1123" s="1">
        <f t="shared" si="15"/>
        <v>1976</v>
      </c>
      <c r="L1123" s="5">
        <v>76</v>
      </c>
      <c r="M1123" s="1" t="s">
        <v>4218</v>
      </c>
      <c r="N1123" s="1" t="s">
        <v>106</v>
      </c>
      <c r="O1123" s="5">
        <v>155</v>
      </c>
      <c r="P1123" s="1">
        <v>804</v>
      </c>
    </row>
    <row r="1124" spans="1:16" ht="12.75">
      <c r="A1124" s="1" t="s">
        <v>4574</v>
      </c>
      <c r="B1124" s="1" t="s">
        <v>4575</v>
      </c>
      <c r="C1124" s="16" t="s">
        <v>4897</v>
      </c>
      <c r="D1124" s="8">
        <v>0.2</v>
      </c>
      <c r="E1124" s="15" t="s">
        <v>4237</v>
      </c>
      <c r="F1124" s="1" t="s">
        <v>3959</v>
      </c>
      <c r="G1124" s="1" t="s">
        <v>3960</v>
      </c>
      <c r="H1124" s="1"/>
      <c r="I1124" s="1" t="s">
        <v>4584</v>
      </c>
      <c r="J1124" s="1" t="s">
        <v>927</v>
      </c>
      <c r="K1124" s="1">
        <f t="shared" si="15"/>
        <v>1967</v>
      </c>
      <c r="L1124" s="5">
        <v>67</v>
      </c>
      <c r="M1124" s="1" t="s">
        <v>4201</v>
      </c>
      <c r="N1124" s="1" t="s">
        <v>73</v>
      </c>
      <c r="O1124" s="5">
        <v>218</v>
      </c>
      <c r="P1124" s="1">
        <v>805</v>
      </c>
    </row>
    <row r="1125" spans="1:16" ht="12.75">
      <c r="A1125" s="1" t="s">
        <v>4574</v>
      </c>
      <c r="B1125" s="1" t="s">
        <v>4575</v>
      </c>
      <c r="C1125" s="16" t="s">
        <v>4897</v>
      </c>
      <c r="D1125" s="8">
        <v>0.04</v>
      </c>
      <c r="E1125" s="15" t="s">
        <v>2067</v>
      </c>
      <c r="F1125" s="1" t="s">
        <v>3959</v>
      </c>
      <c r="G1125" s="1" t="s">
        <v>3966</v>
      </c>
      <c r="H1125" s="1" t="s">
        <v>4273</v>
      </c>
      <c r="I1125" s="1"/>
      <c r="J1125" s="1" t="s">
        <v>40</v>
      </c>
      <c r="K1125" s="1">
        <f t="shared" si="15"/>
        <v>1972</v>
      </c>
      <c r="L1125" s="5">
        <v>72</v>
      </c>
      <c r="M1125" s="1" t="s">
        <v>4413</v>
      </c>
      <c r="N1125" s="1" t="s">
        <v>106</v>
      </c>
      <c r="O1125" s="5">
        <v>132</v>
      </c>
      <c r="P1125" s="1">
        <v>812</v>
      </c>
    </row>
    <row r="1126" spans="1:16" ht="12.75">
      <c r="A1126" s="1" t="s">
        <v>4574</v>
      </c>
      <c r="B1126" s="1" t="s">
        <v>4575</v>
      </c>
      <c r="C1126" s="16" t="s">
        <v>4897</v>
      </c>
      <c r="D1126" s="8">
        <v>0.058</v>
      </c>
      <c r="E1126" s="15" t="s">
        <v>4209</v>
      </c>
      <c r="F1126" s="1" t="s">
        <v>3959</v>
      </c>
      <c r="G1126" s="1" t="s">
        <v>3960</v>
      </c>
      <c r="H1126" s="1"/>
      <c r="I1126" s="1" t="s">
        <v>4098</v>
      </c>
      <c r="J1126" s="1" t="s">
        <v>40</v>
      </c>
      <c r="K1126" s="1">
        <f t="shared" si="15"/>
        <v>1973</v>
      </c>
      <c r="L1126" s="5">
        <v>73</v>
      </c>
      <c r="M1126" s="1" t="s">
        <v>4497</v>
      </c>
      <c r="N1126" s="1" t="s">
        <v>106</v>
      </c>
      <c r="O1126" s="5">
        <v>275</v>
      </c>
      <c r="P1126" s="1">
        <v>863</v>
      </c>
    </row>
    <row r="1127" spans="1:16" ht="12.75">
      <c r="A1127" s="1" t="s">
        <v>4574</v>
      </c>
      <c r="B1127" s="1" t="s">
        <v>4575</v>
      </c>
      <c r="C1127" s="16" t="s">
        <v>4897</v>
      </c>
      <c r="D1127" s="8">
        <v>0.14</v>
      </c>
      <c r="E1127" s="15" t="s">
        <v>4260</v>
      </c>
      <c r="F1127" s="1" t="s">
        <v>3959</v>
      </c>
      <c r="G1127" s="1" t="s">
        <v>3960</v>
      </c>
      <c r="H1127" s="1" t="s">
        <v>4273</v>
      </c>
      <c r="I1127" s="1" t="s">
        <v>4605</v>
      </c>
      <c r="J1127" s="1"/>
      <c r="K1127" s="1">
        <f t="shared" si="15"/>
        <v>1982</v>
      </c>
      <c r="L1127" s="5">
        <v>82</v>
      </c>
      <c r="M1127" s="1" t="s">
        <v>4649</v>
      </c>
      <c r="N1127" s="1" t="s">
        <v>1858</v>
      </c>
      <c r="O1127" s="5">
        <v>286</v>
      </c>
      <c r="P1127" s="1">
        <v>885</v>
      </c>
    </row>
    <row r="1128" spans="1:16" ht="12.75">
      <c r="A1128" s="1" t="s">
        <v>4574</v>
      </c>
      <c r="B1128" s="1" t="s">
        <v>4575</v>
      </c>
      <c r="C1128" s="16" t="s">
        <v>4897</v>
      </c>
      <c r="D1128" s="8">
        <v>0.02</v>
      </c>
      <c r="E1128" s="15" t="s">
        <v>4209</v>
      </c>
      <c r="F1128" s="1"/>
      <c r="G1128" s="1"/>
      <c r="H1128" s="1"/>
      <c r="I1128" s="1"/>
      <c r="J1128" s="1"/>
      <c r="K1128" s="1">
        <f t="shared" si="15"/>
        <v>1982</v>
      </c>
      <c r="L1128" s="5">
        <v>82</v>
      </c>
      <c r="M1128" s="1" t="s">
        <v>4819</v>
      </c>
      <c r="N1128" s="1" t="s">
        <v>952</v>
      </c>
      <c r="O1128" s="5">
        <v>325</v>
      </c>
      <c r="P1128" s="1">
        <v>1138</v>
      </c>
    </row>
    <row r="1129" spans="1:16" ht="12.75">
      <c r="A1129" s="1" t="s">
        <v>4574</v>
      </c>
      <c r="B1129" s="1" t="s">
        <v>4575</v>
      </c>
      <c r="C1129" s="16" t="s">
        <v>4897</v>
      </c>
      <c r="D1129" s="8">
        <v>0.04</v>
      </c>
      <c r="E1129" s="15" t="s">
        <v>4209</v>
      </c>
      <c r="F1129" s="1"/>
      <c r="G1129" s="1"/>
      <c r="H1129" s="1"/>
      <c r="I1129" s="1"/>
      <c r="J1129" s="1"/>
      <c r="K1129" s="1">
        <f t="shared" si="15"/>
        <v>1982</v>
      </c>
      <c r="L1129" s="5">
        <v>82</v>
      </c>
      <c r="M1129" s="1" t="s">
        <v>4819</v>
      </c>
      <c r="N1129" s="1" t="s">
        <v>952</v>
      </c>
      <c r="O1129" s="5">
        <v>325</v>
      </c>
      <c r="P1129" s="1">
        <v>1139</v>
      </c>
    </row>
    <row r="1130" spans="1:16" ht="12.75">
      <c r="A1130" s="1" t="s">
        <v>4574</v>
      </c>
      <c r="B1130" s="1" t="s">
        <v>4575</v>
      </c>
      <c r="C1130" s="16" t="s">
        <v>4897</v>
      </c>
      <c r="D1130" s="8">
        <v>0.05</v>
      </c>
      <c r="E1130" s="15" t="s">
        <v>4260</v>
      </c>
      <c r="F1130" s="1" t="s">
        <v>3959</v>
      </c>
      <c r="G1130" s="1" t="s">
        <v>3966</v>
      </c>
      <c r="H1130" s="1" t="s">
        <v>4200</v>
      </c>
      <c r="I1130" s="1"/>
      <c r="J1130" s="1" t="s">
        <v>927</v>
      </c>
      <c r="K1130" s="1">
        <f t="shared" si="15"/>
        <v>1963</v>
      </c>
      <c r="L1130" s="5">
        <v>63</v>
      </c>
      <c r="M1130" s="1" t="s">
        <v>4871</v>
      </c>
      <c r="N1130" s="1" t="s">
        <v>106</v>
      </c>
      <c r="O1130" s="5">
        <v>338</v>
      </c>
      <c r="P1130" s="1">
        <v>1213</v>
      </c>
    </row>
    <row r="1131" spans="1:16" ht="12.75">
      <c r="A1131" s="1" t="s">
        <v>4574</v>
      </c>
      <c r="B1131" s="1" t="s">
        <v>4575</v>
      </c>
      <c r="C1131" s="16" t="s">
        <v>4897</v>
      </c>
      <c r="D1131" s="8">
        <v>0.06</v>
      </c>
      <c r="E1131" s="15" t="s">
        <v>4260</v>
      </c>
      <c r="F1131" s="1" t="s">
        <v>3959</v>
      </c>
      <c r="G1131" s="1" t="s">
        <v>3960</v>
      </c>
      <c r="H1131" s="1" t="s">
        <v>4505</v>
      </c>
      <c r="I1131" s="1"/>
      <c r="J1131" s="1" t="s">
        <v>40</v>
      </c>
      <c r="K1131" s="1">
        <f t="shared" si="15"/>
        <v>1963</v>
      </c>
      <c r="L1131" s="5">
        <v>63</v>
      </c>
      <c r="M1131" s="1" t="s">
        <v>4871</v>
      </c>
      <c r="N1131" s="1" t="s">
        <v>106</v>
      </c>
      <c r="O1131" s="5">
        <v>338</v>
      </c>
      <c r="P1131" s="1">
        <v>1214</v>
      </c>
    </row>
    <row r="1132" spans="1:16" ht="12.75">
      <c r="A1132" s="1" t="s">
        <v>4574</v>
      </c>
      <c r="B1132" s="1" t="s">
        <v>4575</v>
      </c>
      <c r="C1132" s="16" t="s">
        <v>4897</v>
      </c>
      <c r="D1132" s="8">
        <v>0.06</v>
      </c>
      <c r="E1132" s="15" t="s">
        <v>4260</v>
      </c>
      <c r="F1132" s="1" t="s">
        <v>3959</v>
      </c>
      <c r="G1132" s="1" t="s">
        <v>3960</v>
      </c>
      <c r="H1132" s="1" t="s">
        <v>4505</v>
      </c>
      <c r="I1132" s="1"/>
      <c r="J1132" s="1" t="s">
        <v>927</v>
      </c>
      <c r="K1132" s="1">
        <f t="shared" si="15"/>
        <v>1963</v>
      </c>
      <c r="L1132" s="5">
        <v>63</v>
      </c>
      <c r="M1132" s="1" t="s">
        <v>4871</v>
      </c>
      <c r="N1132" s="1" t="s">
        <v>106</v>
      </c>
      <c r="O1132" s="5">
        <v>338</v>
      </c>
      <c r="P1132" s="1">
        <v>1215</v>
      </c>
    </row>
    <row r="1133" spans="1:16" ht="12.75">
      <c r="A1133" s="1" t="s">
        <v>4574</v>
      </c>
      <c r="B1133" s="1" t="s">
        <v>4575</v>
      </c>
      <c r="C1133" s="16" t="s">
        <v>4897</v>
      </c>
      <c r="D1133" s="8">
        <v>0.09</v>
      </c>
      <c r="E1133" s="15" t="s">
        <v>4260</v>
      </c>
      <c r="F1133" s="1" t="s">
        <v>3959</v>
      </c>
      <c r="G1133" s="1" t="s">
        <v>3966</v>
      </c>
      <c r="H1133" s="1" t="s">
        <v>4245</v>
      </c>
      <c r="I1133" s="1"/>
      <c r="J1133" s="1" t="s">
        <v>40</v>
      </c>
      <c r="K1133" s="1">
        <f t="shared" si="15"/>
        <v>1963</v>
      </c>
      <c r="L1133" s="5">
        <v>63</v>
      </c>
      <c r="M1133" s="1" t="s">
        <v>4871</v>
      </c>
      <c r="N1133" s="1" t="s">
        <v>106</v>
      </c>
      <c r="O1133" s="5">
        <v>338</v>
      </c>
      <c r="P1133" s="1">
        <v>1216</v>
      </c>
    </row>
    <row r="1134" spans="1:16" ht="12.75">
      <c r="A1134" s="1" t="s">
        <v>4574</v>
      </c>
      <c r="B1134" s="1" t="s">
        <v>4575</v>
      </c>
      <c r="C1134" s="16" t="s">
        <v>4897</v>
      </c>
      <c r="D1134" s="8">
        <v>0.14</v>
      </c>
      <c r="E1134" s="15" t="s">
        <v>4260</v>
      </c>
      <c r="F1134" s="1" t="s">
        <v>3959</v>
      </c>
      <c r="G1134" s="1" t="s">
        <v>3966</v>
      </c>
      <c r="H1134" s="1" t="s">
        <v>4245</v>
      </c>
      <c r="I1134" s="1"/>
      <c r="J1134" s="1" t="s">
        <v>927</v>
      </c>
      <c r="K1134" s="1">
        <f t="shared" si="15"/>
        <v>1963</v>
      </c>
      <c r="L1134" s="5">
        <v>63</v>
      </c>
      <c r="M1134" s="1" t="s">
        <v>4871</v>
      </c>
      <c r="N1134" s="1" t="s">
        <v>106</v>
      </c>
      <c r="O1134" s="5">
        <v>338</v>
      </c>
      <c r="P1134" s="1">
        <v>1217</v>
      </c>
    </row>
    <row r="1135" spans="1:16" ht="12.75">
      <c r="A1135" s="1" t="s">
        <v>4574</v>
      </c>
      <c r="B1135" s="1" t="s">
        <v>4575</v>
      </c>
      <c r="C1135" s="16" t="s">
        <v>4897</v>
      </c>
      <c r="D1135" s="8">
        <v>0.06</v>
      </c>
      <c r="E1135" s="15" t="s">
        <v>2067</v>
      </c>
      <c r="F1135" s="1" t="s">
        <v>3959</v>
      </c>
      <c r="G1135" s="1" t="s">
        <v>3960</v>
      </c>
      <c r="H1135" s="1" t="s">
        <v>4273</v>
      </c>
      <c r="I1135" s="1" t="s">
        <v>4876</v>
      </c>
      <c r="J1135" s="1" t="s">
        <v>40</v>
      </c>
      <c r="K1135" s="1">
        <f t="shared" si="15"/>
        <v>1985</v>
      </c>
      <c r="L1135" s="5">
        <v>85</v>
      </c>
      <c r="M1135" s="1" t="s">
        <v>4874</v>
      </c>
      <c r="N1135" s="1" t="s">
        <v>584</v>
      </c>
      <c r="O1135" s="5">
        <v>341</v>
      </c>
      <c r="P1135" s="1">
        <v>1230</v>
      </c>
    </row>
    <row r="1136" spans="1:16" ht="12.75">
      <c r="A1136" s="1" t="s">
        <v>4574</v>
      </c>
      <c r="B1136" s="1" t="s">
        <v>4575</v>
      </c>
      <c r="C1136" s="16" t="s">
        <v>4897</v>
      </c>
      <c r="D1136" s="8">
        <v>0.04</v>
      </c>
      <c r="E1136" s="15" t="s">
        <v>4209</v>
      </c>
      <c r="F1136" s="1"/>
      <c r="G1136" s="1"/>
      <c r="H1136" s="1"/>
      <c r="I1136" s="1"/>
      <c r="J1136" s="1"/>
      <c r="K1136" s="1">
        <f t="shared" si="15"/>
        <v>1982</v>
      </c>
      <c r="L1136" s="5">
        <v>82</v>
      </c>
      <c r="M1136" s="1" t="s">
        <v>4819</v>
      </c>
      <c r="N1136" s="1" t="s">
        <v>952</v>
      </c>
      <c r="O1136" s="5">
        <v>325</v>
      </c>
      <c r="P1136" s="1">
        <v>1137</v>
      </c>
    </row>
    <row r="1137" spans="1:16" ht="12.75">
      <c r="A1137" s="1" t="s">
        <v>4574</v>
      </c>
      <c r="B1137" s="1" t="s">
        <v>4575</v>
      </c>
      <c r="C1137" s="16" t="s">
        <v>4897</v>
      </c>
      <c r="D1137" s="8">
        <v>0.02</v>
      </c>
      <c r="E1137" s="15" t="s">
        <v>4260</v>
      </c>
      <c r="F1137" s="1" t="s">
        <v>3959</v>
      </c>
      <c r="G1137" s="1" t="s">
        <v>3966</v>
      </c>
      <c r="H1137" s="1" t="s">
        <v>4200</v>
      </c>
      <c r="I1137" s="1"/>
      <c r="J1137" s="1" t="s">
        <v>40</v>
      </c>
      <c r="K1137" s="1">
        <f t="shared" si="15"/>
        <v>1963</v>
      </c>
      <c r="L1137" s="5">
        <v>63</v>
      </c>
      <c r="M1137" s="1" t="s">
        <v>4871</v>
      </c>
      <c r="N1137" s="1" t="s">
        <v>106</v>
      </c>
      <c r="O1137" s="5">
        <v>338</v>
      </c>
      <c r="P1137" s="1">
        <v>1212</v>
      </c>
    </row>
    <row r="1138" spans="1:16" ht="12.75">
      <c r="A1138" s="1" t="s">
        <v>4574</v>
      </c>
      <c r="B1138" s="1" t="s">
        <v>4576</v>
      </c>
      <c r="C1138" s="16" t="s">
        <v>4897</v>
      </c>
      <c r="D1138" s="8">
        <v>0.14</v>
      </c>
      <c r="E1138" s="15" t="s">
        <v>4577</v>
      </c>
      <c r="F1138" s="1" t="s">
        <v>3959</v>
      </c>
      <c r="G1138" s="1" t="s">
        <v>3960</v>
      </c>
      <c r="H1138" s="1" t="s">
        <v>4010</v>
      </c>
      <c r="I1138" s="1"/>
      <c r="J1138" s="1" t="s">
        <v>40</v>
      </c>
      <c r="K1138" s="1">
        <f t="shared" si="15"/>
        <v>1961</v>
      </c>
      <c r="L1138" s="5">
        <v>61</v>
      </c>
      <c r="M1138" s="1" t="s">
        <v>4360</v>
      </c>
      <c r="N1138" s="1" t="s">
        <v>106</v>
      </c>
      <c r="O1138" s="5">
        <v>40</v>
      </c>
      <c r="P1138" s="1">
        <v>793</v>
      </c>
    </row>
    <row r="1139" spans="1:16" ht="12.75">
      <c r="A1139" s="1" t="s">
        <v>4574</v>
      </c>
      <c r="B1139" s="1" t="s">
        <v>4586</v>
      </c>
      <c r="C1139" s="16" t="s">
        <v>4897</v>
      </c>
      <c r="D1139" s="8">
        <v>0.16</v>
      </c>
      <c r="E1139" s="15" t="s">
        <v>2067</v>
      </c>
      <c r="F1139" s="1" t="s">
        <v>3959</v>
      </c>
      <c r="G1139" s="1" t="s">
        <v>3960</v>
      </c>
      <c r="H1139" s="1" t="s">
        <v>4273</v>
      </c>
      <c r="I1139" s="1" t="s">
        <v>4587</v>
      </c>
      <c r="J1139" s="1" t="s">
        <v>40</v>
      </c>
      <c r="K1139" s="1">
        <f t="shared" si="15"/>
        <v>1967</v>
      </c>
      <c r="L1139" s="5">
        <v>67</v>
      </c>
      <c r="M1139" s="1" t="s">
        <v>4588</v>
      </c>
      <c r="N1139" s="1" t="s">
        <v>1540</v>
      </c>
      <c r="O1139" s="5">
        <v>252</v>
      </c>
      <c r="P1139" s="1">
        <v>808</v>
      </c>
    </row>
    <row r="1140" spans="1:16" ht="12.75">
      <c r="A1140" s="1" t="s">
        <v>4574</v>
      </c>
      <c r="B1140" s="1" t="s">
        <v>4579</v>
      </c>
      <c r="C1140" s="16" t="s">
        <v>4897</v>
      </c>
      <c r="D1140" s="8">
        <v>0.2</v>
      </c>
      <c r="E1140" s="15" t="s">
        <v>4580</v>
      </c>
      <c r="F1140" s="1" t="s">
        <v>3959</v>
      </c>
      <c r="G1140" s="1" t="s">
        <v>3960</v>
      </c>
      <c r="H1140" s="1" t="s">
        <v>4010</v>
      </c>
      <c r="I1140" s="1" t="s">
        <v>2375</v>
      </c>
      <c r="J1140" s="1" t="s">
        <v>40</v>
      </c>
      <c r="K1140" s="1">
        <f t="shared" si="15"/>
        <v>1980</v>
      </c>
      <c r="L1140" s="5">
        <v>80</v>
      </c>
      <c r="M1140" s="1" t="s">
        <v>4292</v>
      </c>
      <c r="N1140" s="1" t="s">
        <v>4288</v>
      </c>
      <c r="O1140" s="5">
        <v>11</v>
      </c>
      <c r="P1140" s="1">
        <v>796</v>
      </c>
    </row>
    <row r="1141" spans="1:16" ht="12.75">
      <c r="A1141" s="1" t="s">
        <v>4574</v>
      </c>
      <c r="B1141" s="1" t="s">
        <v>4585</v>
      </c>
      <c r="C1141" s="16" t="s">
        <v>4897</v>
      </c>
      <c r="D1141" s="8">
        <v>0.1</v>
      </c>
      <c r="E1141" s="15" t="s">
        <v>4260</v>
      </c>
      <c r="F1141" s="1" t="s">
        <v>3959</v>
      </c>
      <c r="G1141" s="1" t="s">
        <v>3960</v>
      </c>
      <c r="H1141" s="1" t="s">
        <v>3991</v>
      </c>
      <c r="I1141" s="1" t="s">
        <v>4205</v>
      </c>
      <c r="J1141" s="1" t="s">
        <v>40</v>
      </c>
      <c r="K1141" s="1">
        <f t="shared" si="15"/>
        <v>1975</v>
      </c>
      <c r="L1141" s="5">
        <v>75</v>
      </c>
      <c r="M1141" s="1" t="s">
        <v>4261</v>
      </c>
      <c r="N1141" s="1" t="s">
        <v>1463</v>
      </c>
      <c r="O1141" s="5">
        <v>112</v>
      </c>
      <c r="P1141" s="1">
        <v>806</v>
      </c>
    </row>
    <row r="1142" spans="1:16" ht="12.75">
      <c r="A1142" s="1" t="s">
        <v>4574</v>
      </c>
      <c r="B1142" s="1" t="s">
        <v>4585</v>
      </c>
      <c r="C1142" s="16" t="s">
        <v>4897</v>
      </c>
      <c r="D1142" s="8">
        <v>0.1</v>
      </c>
      <c r="E1142" s="15" t="s">
        <v>4260</v>
      </c>
      <c r="F1142" s="1" t="s">
        <v>3959</v>
      </c>
      <c r="G1142" s="1" t="s">
        <v>3960</v>
      </c>
      <c r="H1142" s="1" t="s">
        <v>3991</v>
      </c>
      <c r="I1142" s="1" t="s">
        <v>4205</v>
      </c>
      <c r="J1142" s="1" t="s">
        <v>40</v>
      </c>
      <c r="K1142" s="1">
        <f t="shared" si="15"/>
        <v>1975</v>
      </c>
      <c r="L1142" s="5">
        <v>75</v>
      </c>
      <c r="M1142" s="1" t="s">
        <v>4261</v>
      </c>
      <c r="N1142" s="1" t="s">
        <v>1463</v>
      </c>
      <c r="O1142" s="5">
        <v>112</v>
      </c>
      <c r="P1142" s="1">
        <v>807</v>
      </c>
    </row>
    <row r="1143" spans="1:16" ht="12.75">
      <c r="A1143" s="1" t="s">
        <v>4574</v>
      </c>
      <c r="B1143" s="1" t="s">
        <v>4583</v>
      </c>
      <c r="C1143" s="16" t="s">
        <v>4897</v>
      </c>
      <c r="D1143" s="8">
        <v>0.13</v>
      </c>
      <c r="E1143" s="15" t="s">
        <v>4226</v>
      </c>
      <c r="F1143" s="1" t="s">
        <v>3959</v>
      </c>
      <c r="G1143" s="1" t="s">
        <v>3960</v>
      </c>
      <c r="H1143" s="1" t="s">
        <v>4208</v>
      </c>
      <c r="I1143" s="1" t="s">
        <v>4087</v>
      </c>
      <c r="J1143" s="1" t="s">
        <v>40</v>
      </c>
      <c r="K1143" s="1">
        <f t="shared" si="15"/>
        <v>1964</v>
      </c>
      <c r="L1143" s="5">
        <v>64</v>
      </c>
      <c r="M1143" s="1" t="s">
        <v>4304</v>
      </c>
      <c r="N1143" s="1" t="s">
        <v>1111</v>
      </c>
      <c r="O1143" s="5">
        <v>2</v>
      </c>
      <c r="P1143" s="1">
        <v>802</v>
      </c>
    </row>
    <row r="1144" spans="1:16" ht="12.75">
      <c r="A1144" s="1" t="s">
        <v>4574</v>
      </c>
      <c r="B1144" s="1" t="s">
        <v>4471</v>
      </c>
      <c r="C1144" s="16" t="s">
        <v>4897</v>
      </c>
      <c r="D1144" s="8">
        <v>0.12</v>
      </c>
      <c r="E1144" s="15" t="s">
        <v>4241</v>
      </c>
      <c r="F1144" s="1" t="s">
        <v>3959</v>
      </c>
      <c r="G1144" s="1" t="s">
        <v>3960</v>
      </c>
      <c r="H1144" s="1"/>
      <c r="I1144" s="1"/>
      <c r="J1144" s="1" t="s">
        <v>40</v>
      </c>
      <c r="K1144" s="1">
        <f t="shared" si="15"/>
        <v>1978</v>
      </c>
      <c r="L1144" s="5">
        <v>78</v>
      </c>
      <c r="M1144" s="1" t="s">
        <v>4292</v>
      </c>
      <c r="N1144" s="1" t="s">
        <v>4288</v>
      </c>
      <c r="O1144" s="5">
        <v>14</v>
      </c>
      <c r="P1144" s="1">
        <v>860</v>
      </c>
    </row>
    <row r="1145" spans="1:16" ht="12.75">
      <c r="A1145" s="1" t="s">
        <v>4574</v>
      </c>
      <c r="B1145" s="1" t="s">
        <v>4581</v>
      </c>
      <c r="C1145" s="16" t="s">
        <v>4897</v>
      </c>
      <c r="D1145" s="8">
        <v>0.25</v>
      </c>
      <c r="E1145" s="15" t="s">
        <v>4580</v>
      </c>
      <c r="F1145" s="1" t="s">
        <v>3959</v>
      </c>
      <c r="G1145" s="1" t="s">
        <v>3960</v>
      </c>
      <c r="H1145" s="1" t="s">
        <v>4010</v>
      </c>
      <c r="I1145" s="1" t="s">
        <v>2375</v>
      </c>
      <c r="J1145" s="1" t="s">
        <v>40</v>
      </c>
      <c r="K1145" s="1">
        <f t="shared" si="15"/>
        <v>1980</v>
      </c>
      <c r="L1145" s="5">
        <v>80</v>
      </c>
      <c r="M1145" s="1" t="s">
        <v>4292</v>
      </c>
      <c r="N1145" s="1" t="s">
        <v>4288</v>
      </c>
      <c r="O1145" s="5">
        <v>11</v>
      </c>
      <c r="P1145" s="1">
        <v>798</v>
      </c>
    </row>
    <row r="1146" spans="1:16" ht="12.75">
      <c r="A1146" s="1" t="s">
        <v>4574</v>
      </c>
      <c r="B1146" s="1" t="s">
        <v>4597</v>
      </c>
      <c r="C1146" s="16" t="s">
        <v>4897</v>
      </c>
      <c r="D1146" s="8">
        <v>0.63</v>
      </c>
      <c r="E1146" s="15" t="s">
        <v>3963</v>
      </c>
      <c r="F1146" s="1" t="s">
        <v>40</v>
      </c>
      <c r="G1146" s="1"/>
      <c r="H1146" s="1"/>
      <c r="I1146" s="1" t="s">
        <v>4438</v>
      </c>
      <c r="J1146" s="1" t="s">
        <v>40</v>
      </c>
      <c r="K1146" s="1">
        <f t="shared" si="15"/>
        <v>1984</v>
      </c>
      <c r="L1146" s="5">
        <v>1984</v>
      </c>
      <c r="M1146" s="1" t="s">
        <v>3964</v>
      </c>
      <c r="N1146" s="1" t="s">
        <v>208</v>
      </c>
      <c r="O1146" s="5">
        <v>527</v>
      </c>
      <c r="P1146" s="1">
        <v>809</v>
      </c>
    </row>
    <row r="1147" spans="1:16" ht="12.75">
      <c r="A1147" s="1" t="s">
        <v>4574</v>
      </c>
      <c r="B1147" s="1" t="s">
        <v>4589</v>
      </c>
      <c r="C1147" s="16" t="s">
        <v>4897</v>
      </c>
      <c r="D1147" s="8">
        <v>0.1</v>
      </c>
      <c r="E1147" s="15" t="s">
        <v>4276</v>
      </c>
      <c r="F1147" s="1" t="s">
        <v>40</v>
      </c>
      <c r="G1147" s="1" t="s">
        <v>3960</v>
      </c>
      <c r="H1147" s="1"/>
      <c r="I1147" s="1" t="s">
        <v>4316</v>
      </c>
      <c r="J1147" s="1" t="s">
        <v>40</v>
      </c>
      <c r="K1147" s="1">
        <f t="shared" si="15"/>
        <v>1983</v>
      </c>
      <c r="L1147" s="5">
        <v>83</v>
      </c>
      <c r="M1147" s="1" t="s">
        <v>4317</v>
      </c>
      <c r="N1147" s="1" t="s">
        <v>498</v>
      </c>
      <c r="O1147" s="5">
        <v>246</v>
      </c>
      <c r="P1147" s="1">
        <v>810</v>
      </c>
    </row>
    <row r="1148" spans="1:16" ht="12.75">
      <c r="A1148" s="1" t="s">
        <v>4574</v>
      </c>
      <c r="B1148" s="1"/>
      <c r="C1148" s="16" t="s">
        <v>4897</v>
      </c>
      <c r="D1148" s="8">
        <v>0.12</v>
      </c>
      <c r="E1148" s="15" t="s">
        <v>4285</v>
      </c>
      <c r="F1148" s="1" t="s">
        <v>3959</v>
      </c>
      <c r="G1148" s="1" t="s">
        <v>3960</v>
      </c>
      <c r="H1148" s="1"/>
      <c r="I1148" s="1"/>
      <c r="J1148" s="1" t="s">
        <v>40</v>
      </c>
      <c r="K1148" s="1">
        <f t="shared" si="15"/>
        <v>1978</v>
      </c>
      <c r="L1148" s="5">
        <v>78</v>
      </c>
      <c r="M1148" s="1" t="s">
        <v>4292</v>
      </c>
      <c r="N1148" s="1" t="s">
        <v>4288</v>
      </c>
      <c r="O1148" s="5">
        <v>13</v>
      </c>
      <c r="P1148" s="1">
        <v>795</v>
      </c>
    </row>
    <row r="1149" spans="1:16" ht="12.75">
      <c r="A1149" s="1" t="s">
        <v>4185</v>
      </c>
      <c r="B1149" s="1" t="s">
        <v>4471</v>
      </c>
      <c r="C1149" s="16" t="s">
        <v>4897</v>
      </c>
      <c r="D1149" s="8">
        <v>0.16</v>
      </c>
      <c r="E1149" s="15" t="s">
        <v>4241</v>
      </c>
      <c r="F1149" s="1" t="s">
        <v>3959</v>
      </c>
      <c r="G1149" s="1" t="s">
        <v>3960</v>
      </c>
      <c r="H1149" s="1"/>
      <c r="I1149" s="1"/>
      <c r="J1149" s="1" t="s">
        <v>40</v>
      </c>
      <c r="K1149" s="1">
        <f t="shared" si="15"/>
        <v>1978</v>
      </c>
      <c r="L1149" s="5">
        <v>78</v>
      </c>
      <c r="M1149" s="1" t="s">
        <v>4292</v>
      </c>
      <c r="N1149" s="1" t="s">
        <v>4288</v>
      </c>
      <c r="O1149" s="5">
        <v>14</v>
      </c>
      <c r="P1149" s="1">
        <v>813</v>
      </c>
    </row>
    <row r="1150" spans="1:16" ht="12.75">
      <c r="A1150" s="1" t="s">
        <v>4185</v>
      </c>
      <c r="B1150" s="1" t="s">
        <v>4597</v>
      </c>
      <c r="C1150" s="16" t="s">
        <v>4897</v>
      </c>
      <c r="D1150" s="8">
        <v>0.14</v>
      </c>
      <c r="E1150" s="15" t="s">
        <v>4237</v>
      </c>
      <c r="F1150" s="1" t="s">
        <v>3959</v>
      </c>
      <c r="G1150" s="1" t="s">
        <v>3960</v>
      </c>
      <c r="H1150" s="1" t="s">
        <v>4019</v>
      </c>
      <c r="I1150" s="1" t="s">
        <v>4359</v>
      </c>
      <c r="J1150" s="1" t="s">
        <v>40</v>
      </c>
      <c r="K1150" s="1">
        <f t="shared" si="15"/>
        <v>1961</v>
      </c>
      <c r="L1150" s="5">
        <v>61</v>
      </c>
      <c r="M1150" s="1" t="s">
        <v>4360</v>
      </c>
      <c r="N1150" s="1" t="s">
        <v>73</v>
      </c>
      <c r="O1150" s="5">
        <v>40</v>
      </c>
      <c r="P1150" s="1">
        <v>821</v>
      </c>
    </row>
    <row r="1151" spans="1:16" ht="12.75">
      <c r="A1151" s="1" t="s">
        <v>4185</v>
      </c>
      <c r="B1151" s="1" t="s">
        <v>4597</v>
      </c>
      <c r="C1151" s="16" t="s">
        <v>4897</v>
      </c>
      <c r="D1151" s="8">
        <v>0.04</v>
      </c>
      <c r="E1151" s="15" t="s">
        <v>4279</v>
      </c>
      <c r="F1151" s="1" t="s">
        <v>3959</v>
      </c>
      <c r="G1151" s="1" t="s">
        <v>3966</v>
      </c>
      <c r="H1151" s="1" t="s">
        <v>4200</v>
      </c>
      <c r="I1151" s="1" t="s">
        <v>4607</v>
      </c>
      <c r="J1151" s="1" t="s">
        <v>927</v>
      </c>
      <c r="K1151" s="1">
        <f t="shared" si="15"/>
        <v>1981</v>
      </c>
      <c r="L1151" s="5">
        <v>81</v>
      </c>
      <c r="M1151" s="1" t="s">
        <v>4608</v>
      </c>
      <c r="N1151" s="1" t="s">
        <v>2300</v>
      </c>
      <c r="O1151" s="5">
        <v>138</v>
      </c>
      <c r="P1151" s="1">
        <v>838</v>
      </c>
    </row>
    <row r="1152" spans="1:16" ht="12.75">
      <c r="A1152" s="1" t="s">
        <v>4185</v>
      </c>
      <c r="B1152" s="1" t="s">
        <v>4597</v>
      </c>
      <c r="C1152" s="16" t="s">
        <v>4897</v>
      </c>
      <c r="D1152" s="8">
        <v>0.015</v>
      </c>
      <c r="E1152" s="15" t="s">
        <v>4279</v>
      </c>
      <c r="F1152" s="1" t="s">
        <v>3959</v>
      </c>
      <c r="G1152" s="1" t="s">
        <v>3966</v>
      </c>
      <c r="H1152" s="1" t="s">
        <v>4200</v>
      </c>
      <c r="I1152" s="1" t="s">
        <v>4609</v>
      </c>
      <c r="J1152" s="1" t="s">
        <v>40</v>
      </c>
      <c r="K1152" s="1">
        <f t="shared" si="15"/>
        <v>1981</v>
      </c>
      <c r="L1152" s="5">
        <v>81</v>
      </c>
      <c r="M1152" s="1" t="s">
        <v>4608</v>
      </c>
      <c r="N1152" s="1" t="s">
        <v>2300</v>
      </c>
      <c r="O1152" s="5">
        <v>138</v>
      </c>
      <c r="P1152" s="1">
        <v>839</v>
      </c>
    </row>
    <row r="1153" spans="1:16" ht="12.75">
      <c r="A1153" s="1" t="s">
        <v>4185</v>
      </c>
      <c r="B1153" s="1" t="s">
        <v>4597</v>
      </c>
      <c r="C1153" s="16" t="s">
        <v>4897</v>
      </c>
      <c r="D1153" s="8">
        <v>0.16</v>
      </c>
      <c r="E1153" s="15" t="s">
        <v>4241</v>
      </c>
      <c r="F1153" s="1" t="s">
        <v>3959</v>
      </c>
      <c r="G1153" s="1" t="s">
        <v>3966</v>
      </c>
      <c r="H1153" s="1" t="s">
        <v>4273</v>
      </c>
      <c r="I1153" s="1" t="s">
        <v>4173</v>
      </c>
      <c r="J1153" s="1" t="s">
        <v>40</v>
      </c>
      <c r="K1153" s="1">
        <f t="shared" si="15"/>
        <v>1981</v>
      </c>
      <c r="L1153" s="5">
        <v>81</v>
      </c>
      <c r="M1153" s="1" t="s">
        <v>4414</v>
      </c>
      <c r="N1153" s="1" t="s">
        <v>106</v>
      </c>
      <c r="O1153" s="5">
        <v>161</v>
      </c>
      <c r="P1153" s="1">
        <v>840</v>
      </c>
    </row>
    <row r="1154" spans="1:16" ht="12.75">
      <c r="A1154" s="1" t="s">
        <v>4185</v>
      </c>
      <c r="B1154" s="1" t="s">
        <v>4597</v>
      </c>
      <c r="C1154" s="16" t="s">
        <v>4897</v>
      </c>
      <c r="D1154" s="8">
        <v>0.19</v>
      </c>
      <c r="E1154" s="15" t="s">
        <v>4241</v>
      </c>
      <c r="F1154" s="1" t="s">
        <v>3959</v>
      </c>
      <c r="G1154" s="1" t="s">
        <v>3960</v>
      </c>
      <c r="H1154" s="1" t="s">
        <v>4273</v>
      </c>
      <c r="I1154" s="1" t="s">
        <v>4173</v>
      </c>
      <c r="J1154" s="1" t="s">
        <v>40</v>
      </c>
      <c r="K1154" s="1">
        <f t="shared" si="15"/>
        <v>1981</v>
      </c>
      <c r="L1154" s="5">
        <v>81</v>
      </c>
      <c r="M1154" s="1" t="s">
        <v>4414</v>
      </c>
      <c r="N1154" s="1" t="s">
        <v>106</v>
      </c>
      <c r="O1154" s="5">
        <v>161</v>
      </c>
      <c r="P1154" s="1">
        <v>841</v>
      </c>
    </row>
    <row r="1155" spans="1:16" ht="12.75">
      <c r="A1155" s="1" t="s">
        <v>4185</v>
      </c>
      <c r="B1155" s="1" t="s">
        <v>4597</v>
      </c>
      <c r="C1155" s="16" t="s">
        <v>4897</v>
      </c>
      <c r="D1155" s="8">
        <v>0.07</v>
      </c>
      <c r="E1155" s="15" t="s">
        <v>4209</v>
      </c>
      <c r="F1155" s="1" t="s">
        <v>3959</v>
      </c>
      <c r="G1155" s="1" t="s">
        <v>3966</v>
      </c>
      <c r="H1155" s="1"/>
      <c r="I1155" s="1"/>
      <c r="J1155" s="1" t="s">
        <v>40</v>
      </c>
      <c r="K1155" s="1">
        <f t="shared" si="15"/>
        <v>1960</v>
      </c>
      <c r="L1155" s="5">
        <v>60</v>
      </c>
      <c r="M1155" s="1" t="s">
        <v>4221</v>
      </c>
      <c r="N1155" s="1" t="s">
        <v>73</v>
      </c>
      <c r="O1155" s="5">
        <v>148</v>
      </c>
      <c r="P1155" s="1">
        <v>848</v>
      </c>
    </row>
    <row r="1156" spans="1:16" ht="12.75">
      <c r="A1156" s="1" t="s">
        <v>4185</v>
      </c>
      <c r="B1156" s="1" t="s">
        <v>4597</v>
      </c>
      <c r="C1156" s="16" t="s">
        <v>4897</v>
      </c>
      <c r="D1156" s="8">
        <v>0.15</v>
      </c>
      <c r="E1156" s="15" t="s">
        <v>4209</v>
      </c>
      <c r="F1156" s="1" t="s">
        <v>3959</v>
      </c>
      <c r="G1156" s="1" t="s">
        <v>3966</v>
      </c>
      <c r="H1156" s="1"/>
      <c r="I1156" s="1"/>
      <c r="J1156" s="1" t="s">
        <v>927</v>
      </c>
      <c r="K1156" s="1">
        <f aca="true" t="shared" si="16" ref="K1156:K1219">IF(L1156="","",IF(L1156&gt;1000,L1156,L1156+1900))</f>
        <v>1960</v>
      </c>
      <c r="L1156" s="5">
        <v>60</v>
      </c>
      <c r="M1156" s="1" t="s">
        <v>4221</v>
      </c>
      <c r="N1156" s="1" t="s">
        <v>73</v>
      </c>
      <c r="O1156" s="5">
        <v>148</v>
      </c>
      <c r="P1156" s="1">
        <v>849</v>
      </c>
    </row>
    <row r="1157" spans="1:16" ht="12.75">
      <c r="A1157" s="1" t="s">
        <v>4185</v>
      </c>
      <c r="B1157" s="1" t="s">
        <v>4597</v>
      </c>
      <c r="C1157" s="16" t="s">
        <v>4897</v>
      </c>
      <c r="D1157" s="8">
        <v>0.05</v>
      </c>
      <c r="E1157" s="15" t="s">
        <v>4209</v>
      </c>
      <c r="F1157" s="1" t="s">
        <v>3959</v>
      </c>
      <c r="G1157" s="1" t="s">
        <v>3966</v>
      </c>
      <c r="H1157" s="1" t="s">
        <v>4273</v>
      </c>
      <c r="I1157" s="1"/>
      <c r="J1157" s="1" t="s">
        <v>40</v>
      </c>
      <c r="K1157" s="1">
        <f t="shared" si="16"/>
        <v>1972</v>
      </c>
      <c r="L1157" s="5">
        <v>72</v>
      </c>
      <c r="M1157" s="1" t="s">
        <v>4231</v>
      </c>
      <c r="N1157" s="1" t="s">
        <v>584</v>
      </c>
      <c r="O1157" s="5">
        <v>145</v>
      </c>
      <c r="P1157" s="1">
        <v>850</v>
      </c>
    </row>
    <row r="1158" spans="1:16" ht="12.75">
      <c r="A1158" s="1" t="s">
        <v>4185</v>
      </c>
      <c r="B1158" s="1" t="s">
        <v>4597</v>
      </c>
      <c r="C1158" s="16" t="s">
        <v>4897</v>
      </c>
      <c r="D1158" s="8">
        <v>0.001</v>
      </c>
      <c r="E1158" s="15" t="s">
        <v>2067</v>
      </c>
      <c r="F1158" s="1" t="s">
        <v>3959</v>
      </c>
      <c r="G1158" s="1" t="s">
        <v>3966</v>
      </c>
      <c r="H1158" s="1" t="s">
        <v>4200</v>
      </c>
      <c r="I1158" s="1" t="s">
        <v>4615</v>
      </c>
      <c r="J1158" s="1" t="s">
        <v>927</v>
      </c>
      <c r="K1158" s="1">
        <f t="shared" si="16"/>
        <v>1981</v>
      </c>
      <c r="L1158" s="5">
        <v>81</v>
      </c>
      <c r="M1158" s="1" t="s">
        <v>4608</v>
      </c>
      <c r="N1158" s="1" t="s">
        <v>2300</v>
      </c>
      <c r="O1158" s="5">
        <v>221</v>
      </c>
      <c r="P1158" s="1">
        <v>851</v>
      </c>
    </row>
    <row r="1159" spans="1:16" ht="12.75">
      <c r="A1159" s="1" t="s">
        <v>4185</v>
      </c>
      <c r="B1159" s="1" t="s">
        <v>4597</v>
      </c>
      <c r="C1159" s="16" t="s">
        <v>4897</v>
      </c>
      <c r="D1159" s="8">
        <v>0.07</v>
      </c>
      <c r="E1159" s="15" t="s">
        <v>4209</v>
      </c>
      <c r="F1159" s="1" t="s">
        <v>3959</v>
      </c>
      <c r="G1159" s="1" t="s">
        <v>3966</v>
      </c>
      <c r="H1159" s="1" t="s">
        <v>4200</v>
      </c>
      <c r="I1159" s="1" t="s">
        <v>4616</v>
      </c>
      <c r="J1159" s="1" t="s">
        <v>40</v>
      </c>
      <c r="K1159" s="1">
        <f t="shared" si="16"/>
        <v>1981</v>
      </c>
      <c r="L1159" s="5">
        <v>81</v>
      </c>
      <c r="M1159" s="1" t="s">
        <v>4608</v>
      </c>
      <c r="N1159" s="1" t="s">
        <v>2300</v>
      </c>
      <c r="O1159" s="5">
        <v>221</v>
      </c>
      <c r="P1159" s="1">
        <v>852</v>
      </c>
    </row>
    <row r="1160" spans="1:16" ht="12.75">
      <c r="A1160" s="1" t="s">
        <v>4185</v>
      </c>
      <c r="B1160" s="1" t="s">
        <v>4597</v>
      </c>
      <c r="C1160" s="16" t="s">
        <v>4897</v>
      </c>
      <c r="D1160" s="8">
        <v>0.077</v>
      </c>
      <c r="E1160" s="15" t="s">
        <v>2067</v>
      </c>
      <c r="F1160" s="1" t="s">
        <v>3959</v>
      </c>
      <c r="G1160" s="1" t="s">
        <v>3966</v>
      </c>
      <c r="H1160" s="1" t="s">
        <v>4889</v>
      </c>
      <c r="I1160" s="1"/>
      <c r="J1160" s="1" t="s">
        <v>40</v>
      </c>
      <c r="K1160" s="1">
        <f t="shared" si="16"/>
        <v>1972</v>
      </c>
      <c r="L1160" s="5">
        <v>72</v>
      </c>
      <c r="M1160" s="1" t="s">
        <v>4413</v>
      </c>
      <c r="N1160" s="1" t="s">
        <v>106</v>
      </c>
      <c r="O1160" s="5">
        <v>132</v>
      </c>
      <c r="P1160" s="1">
        <v>836</v>
      </c>
    </row>
    <row r="1161" spans="1:16" ht="12.75">
      <c r="A1161" s="1" t="s">
        <v>4185</v>
      </c>
      <c r="B1161" s="1" t="s">
        <v>4602</v>
      </c>
      <c r="C1161" s="16" t="s">
        <v>4897</v>
      </c>
      <c r="D1161" s="8">
        <v>0.067</v>
      </c>
      <c r="E1161" s="15" t="s">
        <v>4226</v>
      </c>
      <c r="F1161" s="1" t="s">
        <v>3959</v>
      </c>
      <c r="G1161" s="1" t="s">
        <v>3966</v>
      </c>
      <c r="H1161" s="1" t="s">
        <v>4273</v>
      </c>
      <c r="I1161" s="1"/>
      <c r="J1161" s="1" t="s">
        <v>40</v>
      </c>
      <c r="K1161" s="1">
        <f t="shared" si="16"/>
        <v>1961</v>
      </c>
      <c r="L1161" s="5">
        <v>61</v>
      </c>
      <c r="M1161" s="1" t="s">
        <v>4366</v>
      </c>
      <c r="N1161" s="1" t="s">
        <v>710</v>
      </c>
      <c r="O1161" s="5">
        <v>53</v>
      </c>
      <c r="P1161" s="1">
        <v>826</v>
      </c>
    </row>
    <row r="1162" spans="1:16" ht="12.75">
      <c r="A1162" s="1" t="s">
        <v>4185</v>
      </c>
      <c r="B1162" s="1" t="s">
        <v>4617</v>
      </c>
      <c r="C1162" s="16" t="s">
        <v>4897</v>
      </c>
      <c r="D1162" s="8">
        <v>0.01</v>
      </c>
      <c r="E1162" s="15" t="s">
        <v>4618</v>
      </c>
      <c r="F1162" s="1" t="s">
        <v>3959</v>
      </c>
      <c r="G1162" s="1" t="s">
        <v>3966</v>
      </c>
      <c r="H1162" s="1"/>
      <c r="I1162" s="1" t="s">
        <v>4619</v>
      </c>
      <c r="J1162" s="1" t="s">
        <v>927</v>
      </c>
      <c r="K1162" s="1">
        <f t="shared" si="16"/>
        <v>1983</v>
      </c>
      <c r="L1162" s="5">
        <v>83</v>
      </c>
      <c r="M1162" s="1" t="s">
        <v>4620</v>
      </c>
      <c r="N1162" s="1" t="s">
        <v>1875</v>
      </c>
      <c r="O1162" s="5">
        <v>249</v>
      </c>
      <c r="P1162" s="1">
        <v>853</v>
      </c>
    </row>
    <row r="1163" spans="1:16" ht="12.75">
      <c r="A1163" s="1" t="s">
        <v>4185</v>
      </c>
      <c r="B1163" s="1" t="s">
        <v>4592</v>
      </c>
      <c r="C1163" s="16" t="s">
        <v>4897</v>
      </c>
      <c r="D1163" s="8">
        <v>0.75</v>
      </c>
      <c r="E1163" s="15" t="s">
        <v>4279</v>
      </c>
      <c r="F1163" s="1" t="s">
        <v>3959</v>
      </c>
      <c r="G1163" s="1" t="s">
        <v>3960</v>
      </c>
      <c r="H1163" s="1" t="s">
        <v>4204</v>
      </c>
      <c r="I1163" s="1" t="s">
        <v>4205</v>
      </c>
      <c r="J1163" s="1" t="s">
        <v>40</v>
      </c>
      <c r="K1163" s="1">
        <f t="shared" si="16"/>
        <v>1965</v>
      </c>
      <c r="L1163" s="5">
        <v>65</v>
      </c>
      <c r="M1163" s="1" t="s">
        <v>4304</v>
      </c>
      <c r="N1163" s="1" t="s">
        <v>1111</v>
      </c>
      <c r="O1163" s="5">
        <v>31</v>
      </c>
      <c r="P1163" s="1">
        <v>815</v>
      </c>
    </row>
    <row r="1164" spans="1:16" ht="12.75">
      <c r="A1164" s="1" t="s">
        <v>4185</v>
      </c>
      <c r="B1164" s="1" t="s">
        <v>4591</v>
      </c>
      <c r="C1164" s="16" t="s">
        <v>4897</v>
      </c>
      <c r="D1164" s="8">
        <v>0.375</v>
      </c>
      <c r="E1164" s="15" t="s">
        <v>4279</v>
      </c>
      <c r="F1164" s="1" t="s">
        <v>3959</v>
      </c>
      <c r="G1164" s="1" t="s">
        <v>3960</v>
      </c>
      <c r="H1164" s="1" t="s">
        <v>4208</v>
      </c>
      <c r="I1164" s="1" t="s">
        <v>4205</v>
      </c>
      <c r="J1164" s="1" t="s">
        <v>40</v>
      </c>
      <c r="K1164" s="1">
        <f t="shared" si="16"/>
        <v>1965</v>
      </c>
      <c r="L1164" s="5">
        <v>65</v>
      </c>
      <c r="M1164" s="1" t="s">
        <v>4304</v>
      </c>
      <c r="N1164" s="1" t="s">
        <v>1111</v>
      </c>
      <c r="O1164" s="5">
        <v>31</v>
      </c>
      <c r="P1164" s="1">
        <v>814</v>
      </c>
    </row>
    <row r="1165" spans="1:16" ht="12.75">
      <c r="A1165" s="1" t="s">
        <v>4185</v>
      </c>
      <c r="B1165" s="1" t="s">
        <v>4601</v>
      </c>
      <c r="C1165" s="16" t="s">
        <v>4897</v>
      </c>
      <c r="D1165" s="8">
        <v>0.039</v>
      </c>
      <c r="E1165" s="15" t="s">
        <v>4226</v>
      </c>
      <c r="F1165" s="1" t="s">
        <v>3959</v>
      </c>
      <c r="G1165" s="1" t="s">
        <v>3966</v>
      </c>
      <c r="H1165" s="1" t="s">
        <v>4273</v>
      </c>
      <c r="I1165" s="1"/>
      <c r="J1165" s="1" t="s">
        <v>40</v>
      </c>
      <c r="K1165" s="1">
        <f t="shared" si="16"/>
        <v>1961</v>
      </c>
      <c r="L1165" s="5">
        <v>61</v>
      </c>
      <c r="M1165" s="1" t="s">
        <v>4366</v>
      </c>
      <c r="N1165" s="1" t="s">
        <v>710</v>
      </c>
      <c r="O1165" s="5">
        <v>53</v>
      </c>
      <c r="P1165" s="1">
        <v>825</v>
      </c>
    </row>
    <row r="1166" spans="1:16" ht="12.75">
      <c r="A1166" s="1" t="s">
        <v>4185</v>
      </c>
      <c r="B1166" s="1" t="s">
        <v>4593</v>
      </c>
      <c r="C1166" s="16" t="s">
        <v>4897</v>
      </c>
      <c r="D1166" s="8">
        <v>0.56</v>
      </c>
      <c r="E1166" s="15" t="s">
        <v>4279</v>
      </c>
      <c r="F1166" s="1" t="s">
        <v>3959</v>
      </c>
      <c r="G1166" s="1" t="s">
        <v>3960</v>
      </c>
      <c r="H1166" s="1" t="s">
        <v>4204</v>
      </c>
      <c r="I1166" s="1" t="s">
        <v>4205</v>
      </c>
      <c r="J1166" s="1" t="s">
        <v>40</v>
      </c>
      <c r="K1166" s="1">
        <f t="shared" si="16"/>
        <v>1965</v>
      </c>
      <c r="L1166" s="5">
        <v>65</v>
      </c>
      <c r="M1166" s="1" t="s">
        <v>4304</v>
      </c>
      <c r="N1166" s="1" t="s">
        <v>1111</v>
      </c>
      <c r="O1166" s="5">
        <v>31</v>
      </c>
      <c r="P1166" s="1">
        <v>816</v>
      </c>
    </row>
    <row r="1167" spans="1:16" ht="12.75">
      <c r="A1167" s="1" t="s">
        <v>4185</v>
      </c>
      <c r="B1167" s="1" t="s">
        <v>4594</v>
      </c>
      <c r="C1167" s="16" t="s">
        <v>4897</v>
      </c>
      <c r="D1167" s="8">
        <v>0.87</v>
      </c>
      <c r="E1167" s="15" t="s">
        <v>4279</v>
      </c>
      <c r="F1167" s="1" t="s">
        <v>3959</v>
      </c>
      <c r="G1167" s="1" t="s">
        <v>3960</v>
      </c>
      <c r="H1167" s="1" t="s">
        <v>4204</v>
      </c>
      <c r="I1167" s="1" t="s">
        <v>4205</v>
      </c>
      <c r="J1167" s="1" t="s">
        <v>40</v>
      </c>
      <c r="K1167" s="1">
        <f t="shared" si="16"/>
        <v>1965</v>
      </c>
      <c r="L1167" s="5">
        <v>65</v>
      </c>
      <c r="M1167" s="1" t="s">
        <v>4304</v>
      </c>
      <c r="N1167" s="1" t="s">
        <v>1111</v>
      </c>
      <c r="O1167" s="5">
        <v>31</v>
      </c>
      <c r="P1167" s="1">
        <v>817</v>
      </c>
    </row>
    <row r="1168" spans="1:16" ht="12.75">
      <c r="A1168" s="1" t="s">
        <v>4185</v>
      </c>
      <c r="B1168" s="1" t="s">
        <v>4600</v>
      </c>
      <c r="C1168" s="16" t="s">
        <v>4897</v>
      </c>
      <c r="D1168" s="8">
        <v>0.37</v>
      </c>
      <c r="E1168" s="15" t="s">
        <v>4454</v>
      </c>
      <c r="F1168" s="1" t="s">
        <v>3959</v>
      </c>
      <c r="G1168" s="1" t="s">
        <v>3960</v>
      </c>
      <c r="H1168" s="1" t="s">
        <v>4204</v>
      </c>
      <c r="I1168" s="1" t="s">
        <v>4205</v>
      </c>
      <c r="J1168" s="1" t="s">
        <v>40</v>
      </c>
      <c r="K1168" s="1">
        <f t="shared" si="16"/>
        <v>1967</v>
      </c>
      <c r="L1168" s="5">
        <v>67</v>
      </c>
      <c r="M1168" s="1" t="s">
        <v>4304</v>
      </c>
      <c r="N1168" s="1" t="s">
        <v>1111</v>
      </c>
      <c r="O1168" s="5">
        <v>32</v>
      </c>
      <c r="P1168" s="1">
        <v>824</v>
      </c>
    </row>
    <row r="1169" spans="1:16" ht="12.75">
      <c r="A1169" s="1" t="s">
        <v>4185</v>
      </c>
      <c r="B1169" s="1" t="s">
        <v>4600</v>
      </c>
      <c r="C1169" s="16" t="s">
        <v>4897</v>
      </c>
      <c r="D1169" s="8">
        <v>0.6</v>
      </c>
      <c r="E1169" s="15" t="s">
        <v>4189</v>
      </c>
      <c r="F1169" s="1" t="s">
        <v>3959</v>
      </c>
      <c r="G1169" s="1" t="s">
        <v>3960</v>
      </c>
      <c r="H1169" s="1" t="s">
        <v>4273</v>
      </c>
      <c r="I1169" s="1"/>
      <c r="J1169" s="1" t="s">
        <v>40</v>
      </c>
      <c r="K1169" s="1">
        <f t="shared" si="16"/>
        <v>1964</v>
      </c>
      <c r="L1169" s="5">
        <v>64</v>
      </c>
      <c r="M1169" s="1" t="s">
        <v>4304</v>
      </c>
      <c r="N1169" s="1" t="s">
        <v>1111</v>
      </c>
      <c r="O1169" s="5">
        <v>293</v>
      </c>
      <c r="P1169" s="1">
        <v>920</v>
      </c>
    </row>
    <row r="1170" spans="1:16" ht="12.75">
      <c r="A1170" s="1" t="s">
        <v>4185</v>
      </c>
      <c r="B1170" s="1" t="s">
        <v>4600</v>
      </c>
      <c r="C1170" s="16" t="s">
        <v>4897</v>
      </c>
      <c r="D1170" s="8">
        <v>0.37</v>
      </c>
      <c r="E1170" s="15" t="s">
        <v>4267</v>
      </c>
      <c r="F1170" s="1" t="s">
        <v>3959</v>
      </c>
      <c r="G1170" s="1" t="s">
        <v>3960</v>
      </c>
      <c r="H1170" s="1" t="s">
        <v>4273</v>
      </c>
      <c r="I1170" s="1" t="s">
        <v>4205</v>
      </c>
      <c r="J1170" s="1" t="s">
        <v>40</v>
      </c>
      <c r="K1170" s="1">
        <f t="shared" si="16"/>
        <v>1964</v>
      </c>
      <c r="L1170" s="5">
        <v>64</v>
      </c>
      <c r="M1170" s="1" t="s">
        <v>4304</v>
      </c>
      <c r="N1170" s="1" t="s">
        <v>1111</v>
      </c>
      <c r="O1170" s="5">
        <v>297</v>
      </c>
      <c r="P1170" s="1">
        <v>946</v>
      </c>
    </row>
    <row r="1171" spans="1:16" ht="12.75">
      <c r="A1171" s="1" t="s">
        <v>4185</v>
      </c>
      <c r="B1171" s="1" t="s">
        <v>4627</v>
      </c>
      <c r="C1171" s="16" t="s">
        <v>4897</v>
      </c>
      <c r="D1171" s="8">
        <v>0.141</v>
      </c>
      <c r="E1171" s="15" t="s">
        <v>4209</v>
      </c>
      <c r="F1171" s="1" t="s">
        <v>3959</v>
      </c>
      <c r="G1171" s="1" t="s">
        <v>3960</v>
      </c>
      <c r="H1171" s="1" t="s">
        <v>4200</v>
      </c>
      <c r="I1171" s="1" t="s">
        <v>4327</v>
      </c>
      <c r="J1171" s="1" t="s">
        <v>40</v>
      </c>
      <c r="K1171" s="1">
        <f t="shared" si="16"/>
        <v>1975</v>
      </c>
      <c r="L1171" s="5">
        <v>75</v>
      </c>
      <c r="M1171" s="1" t="s">
        <v>4328</v>
      </c>
      <c r="N1171" s="1" t="s">
        <v>106</v>
      </c>
      <c r="O1171" s="5">
        <v>279</v>
      </c>
      <c r="P1171" s="1">
        <v>868</v>
      </c>
    </row>
    <row r="1172" spans="1:16" ht="12.75">
      <c r="A1172" s="1" t="s">
        <v>4185</v>
      </c>
      <c r="B1172" s="1" t="s">
        <v>4612</v>
      </c>
      <c r="C1172" s="16" t="s">
        <v>4897</v>
      </c>
      <c r="D1172" s="8">
        <v>0.21</v>
      </c>
      <c r="E1172" s="15" t="s">
        <v>4285</v>
      </c>
      <c r="F1172" s="1" t="s">
        <v>3959</v>
      </c>
      <c r="G1172" s="1" t="s">
        <v>3960</v>
      </c>
      <c r="H1172" s="1" t="s">
        <v>4200</v>
      </c>
      <c r="I1172" s="1" t="s">
        <v>4611</v>
      </c>
      <c r="J1172" s="1" t="s">
        <v>927</v>
      </c>
      <c r="K1172" s="1">
        <f t="shared" si="16"/>
        <v>1973</v>
      </c>
      <c r="L1172" s="5">
        <v>73</v>
      </c>
      <c r="M1172" s="1" t="s">
        <v>4353</v>
      </c>
      <c r="N1172" s="1" t="s">
        <v>106</v>
      </c>
      <c r="O1172" s="5">
        <v>152</v>
      </c>
      <c r="P1172" s="1">
        <v>843</v>
      </c>
    </row>
    <row r="1173" spans="1:16" ht="12.75">
      <c r="A1173" s="1" t="s">
        <v>4185</v>
      </c>
      <c r="B1173" s="1" t="s">
        <v>4612</v>
      </c>
      <c r="C1173" s="16" t="s">
        <v>4897</v>
      </c>
      <c r="D1173" s="8">
        <v>0.165</v>
      </c>
      <c r="E1173" s="15" t="s">
        <v>4285</v>
      </c>
      <c r="F1173" s="1" t="s">
        <v>3959</v>
      </c>
      <c r="G1173" s="1" t="s">
        <v>3960</v>
      </c>
      <c r="H1173" s="1" t="s">
        <v>4200</v>
      </c>
      <c r="I1173" s="1" t="s">
        <v>4611</v>
      </c>
      <c r="J1173" s="1" t="s">
        <v>927</v>
      </c>
      <c r="K1173" s="1">
        <f t="shared" si="16"/>
        <v>1973</v>
      </c>
      <c r="L1173" s="5">
        <v>73</v>
      </c>
      <c r="M1173" s="1" t="s">
        <v>4353</v>
      </c>
      <c r="N1173" s="1" t="s">
        <v>106</v>
      </c>
      <c r="O1173" s="5">
        <v>152</v>
      </c>
      <c r="P1173" s="1">
        <v>845</v>
      </c>
    </row>
    <row r="1174" spans="1:16" ht="12.75">
      <c r="A1174" s="1" t="s">
        <v>4185</v>
      </c>
      <c r="B1174" s="1" t="s">
        <v>4612</v>
      </c>
      <c r="C1174" s="16" t="s">
        <v>4897</v>
      </c>
      <c r="D1174" s="8">
        <v>0.38</v>
      </c>
      <c r="E1174" s="15" t="s">
        <v>2067</v>
      </c>
      <c r="F1174" s="1" t="s">
        <v>3959</v>
      </c>
      <c r="G1174" s="1" t="s">
        <v>3960</v>
      </c>
      <c r="H1174" s="1" t="s">
        <v>4200</v>
      </c>
      <c r="I1174" s="1" t="s">
        <v>4614</v>
      </c>
      <c r="J1174" s="1" t="s">
        <v>927</v>
      </c>
      <c r="K1174" s="1">
        <f t="shared" si="16"/>
        <v>1973</v>
      </c>
      <c r="L1174" s="5">
        <v>73</v>
      </c>
      <c r="M1174" s="1" t="s">
        <v>4353</v>
      </c>
      <c r="N1174" s="1" t="s">
        <v>106</v>
      </c>
      <c r="O1174" s="5">
        <v>152</v>
      </c>
      <c r="P1174" s="1">
        <v>847</v>
      </c>
    </row>
    <row r="1175" spans="1:16" ht="12.75">
      <c r="A1175" s="1" t="s">
        <v>4185</v>
      </c>
      <c r="B1175" s="1" t="s">
        <v>4599</v>
      </c>
      <c r="C1175" s="16" t="s">
        <v>4897</v>
      </c>
      <c r="D1175" s="8">
        <v>0.4</v>
      </c>
      <c r="E1175" s="15" t="s">
        <v>4226</v>
      </c>
      <c r="F1175" s="1" t="s">
        <v>3959</v>
      </c>
      <c r="G1175" s="1" t="s">
        <v>3960</v>
      </c>
      <c r="H1175" s="1" t="s">
        <v>4430</v>
      </c>
      <c r="I1175" s="1"/>
      <c r="J1175" s="1" t="s">
        <v>40</v>
      </c>
      <c r="K1175" s="1">
        <f t="shared" si="16"/>
        <v>1979</v>
      </c>
      <c r="L1175" s="5">
        <v>79</v>
      </c>
      <c r="M1175" s="1" t="s">
        <v>4252</v>
      </c>
      <c r="N1175" s="1" t="s">
        <v>952</v>
      </c>
      <c r="O1175" s="5">
        <v>36</v>
      </c>
      <c r="P1175" s="1">
        <v>823</v>
      </c>
    </row>
    <row r="1176" spans="1:16" ht="12.75">
      <c r="A1176" s="1" t="s">
        <v>4185</v>
      </c>
      <c r="B1176" s="1" t="s">
        <v>4599</v>
      </c>
      <c r="C1176" s="16" t="s">
        <v>4897</v>
      </c>
      <c r="D1176" s="8">
        <v>0.92</v>
      </c>
      <c r="E1176" s="15" t="s">
        <v>4260</v>
      </c>
      <c r="F1176" s="1" t="s">
        <v>3959</v>
      </c>
      <c r="G1176" s="1" t="s">
        <v>3960</v>
      </c>
      <c r="H1176" s="1" t="s">
        <v>4204</v>
      </c>
      <c r="I1176" s="1" t="s">
        <v>4604</v>
      </c>
      <c r="J1176" s="1" t="s">
        <v>40</v>
      </c>
      <c r="K1176" s="1">
        <f t="shared" si="16"/>
        <v>1972</v>
      </c>
      <c r="L1176" s="5">
        <v>72</v>
      </c>
      <c r="M1176" s="1" t="s">
        <v>4474</v>
      </c>
      <c r="N1176" s="1" t="s">
        <v>1111</v>
      </c>
      <c r="O1176" s="5">
        <v>49</v>
      </c>
      <c r="P1176" s="1">
        <v>829</v>
      </c>
    </row>
    <row r="1177" spans="1:16" ht="12.75">
      <c r="A1177" s="1" t="s">
        <v>4185</v>
      </c>
      <c r="B1177" s="1" t="s">
        <v>4599</v>
      </c>
      <c r="C1177" s="16" t="s">
        <v>4897</v>
      </c>
      <c r="D1177" s="8">
        <v>0.8</v>
      </c>
      <c r="E1177" s="15" t="s">
        <v>2067</v>
      </c>
      <c r="F1177" s="1" t="s">
        <v>3959</v>
      </c>
      <c r="G1177" s="1" t="s">
        <v>3960</v>
      </c>
      <c r="H1177" s="1" t="s">
        <v>4204</v>
      </c>
      <c r="I1177" s="1" t="s">
        <v>4310</v>
      </c>
      <c r="J1177" s="1" t="s">
        <v>40</v>
      </c>
      <c r="K1177" s="1">
        <f t="shared" si="16"/>
        <v>1972</v>
      </c>
      <c r="L1177" s="5">
        <v>72</v>
      </c>
      <c r="M1177" s="1" t="s">
        <v>4474</v>
      </c>
      <c r="N1177" s="1" t="s">
        <v>1111</v>
      </c>
      <c r="O1177" s="5">
        <v>49</v>
      </c>
      <c r="P1177" s="1">
        <v>830</v>
      </c>
    </row>
    <row r="1178" spans="1:16" ht="12.75">
      <c r="A1178" s="1" t="s">
        <v>4185</v>
      </c>
      <c r="B1178" s="1" t="s">
        <v>4599</v>
      </c>
      <c r="C1178" s="16" t="s">
        <v>4897</v>
      </c>
      <c r="D1178" s="8">
        <v>0.7</v>
      </c>
      <c r="E1178" s="15" t="s">
        <v>4260</v>
      </c>
      <c r="F1178" s="1" t="s">
        <v>3959</v>
      </c>
      <c r="G1178" s="1" t="s">
        <v>3960</v>
      </c>
      <c r="H1178" s="1" t="s">
        <v>4010</v>
      </c>
      <c r="I1178" s="1" t="s">
        <v>4310</v>
      </c>
      <c r="J1178" s="1" t="s">
        <v>927</v>
      </c>
      <c r="K1178" s="1">
        <f t="shared" si="16"/>
        <v>1972</v>
      </c>
      <c r="L1178" s="5">
        <v>72</v>
      </c>
      <c r="M1178" s="1" t="s">
        <v>4474</v>
      </c>
      <c r="N1178" s="1" t="s">
        <v>1111</v>
      </c>
      <c r="O1178" s="5">
        <v>49</v>
      </c>
      <c r="P1178" s="1">
        <v>831</v>
      </c>
    </row>
    <row r="1179" spans="1:16" ht="12.75">
      <c r="A1179" s="1" t="s">
        <v>4185</v>
      </c>
      <c r="B1179" s="1" t="s">
        <v>4599</v>
      </c>
      <c r="C1179" s="16" t="s">
        <v>4897</v>
      </c>
      <c r="D1179" s="8">
        <v>0.37</v>
      </c>
      <c r="E1179" s="15" t="s">
        <v>4226</v>
      </c>
      <c r="F1179" s="1" t="s">
        <v>3959</v>
      </c>
      <c r="G1179" s="1" t="s">
        <v>3960</v>
      </c>
      <c r="H1179" s="1" t="s">
        <v>4010</v>
      </c>
      <c r="I1179" s="1" t="s">
        <v>4310</v>
      </c>
      <c r="J1179" s="1" t="s">
        <v>927</v>
      </c>
      <c r="K1179" s="1">
        <f t="shared" si="16"/>
        <v>1972</v>
      </c>
      <c r="L1179" s="5">
        <v>72</v>
      </c>
      <c r="M1179" s="1" t="s">
        <v>4474</v>
      </c>
      <c r="N1179" s="1" t="s">
        <v>1111</v>
      </c>
      <c r="O1179" s="5">
        <v>72</v>
      </c>
      <c r="P1179" s="1">
        <v>832</v>
      </c>
    </row>
    <row r="1180" spans="1:16" ht="12.75">
      <c r="A1180" s="1" t="s">
        <v>4185</v>
      </c>
      <c r="B1180" s="1" t="s">
        <v>4599</v>
      </c>
      <c r="C1180" s="16" t="s">
        <v>4897</v>
      </c>
      <c r="D1180" s="8">
        <v>0.75</v>
      </c>
      <c r="E1180" s="15" t="s">
        <v>4260</v>
      </c>
      <c r="F1180" s="1" t="s">
        <v>3959</v>
      </c>
      <c r="G1180" s="1" t="s">
        <v>3960</v>
      </c>
      <c r="H1180" s="1" t="s">
        <v>4010</v>
      </c>
      <c r="I1180" s="1" t="s">
        <v>4606</v>
      </c>
      <c r="J1180" s="1" t="s">
        <v>927</v>
      </c>
      <c r="K1180" s="1">
        <f t="shared" si="16"/>
        <v>1972</v>
      </c>
      <c r="L1180" s="5">
        <v>72</v>
      </c>
      <c r="M1180" s="1" t="s">
        <v>4474</v>
      </c>
      <c r="N1180" s="1" t="s">
        <v>1111</v>
      </c>
      <c r="O1180" s="5">
        <v>49</v>
      </c>
      <c r="P1180" s="1">
        <v>834</v>
      </c>
    </row>
    <row r="1181" spans="1:16" ht="12.75">
      <c r="A1181" s="1" t="s">
        <v>4185</v>
      </c>
      <c r="B1181" s="1" t="s">
        <v>4599</v>
      </c>
      <c r="C1181" s="16" t="s">
        <v>4897</v>
      </c>
      <c r="D1181" s="8">
        <v>0.17</v>
      </c>
      <c r="E1181" s="15" t="s">
        <v>4226</v>
      </c>
      <c r="F1181" s="1" t="s">
        <v>3959</v>
      </c>
      <c r="G1181" s="1" t="s">
        <v>3960</v>
      </c>
      <c r="H1181" s="1" t="s">
        <v>4010</v>
      </c>
      <c r="I1181" s="1" t="s">
        <v>4606</v>
      </c>
      <c r="J1181" s="1" t="s">
        <v>40</v>
      </c>
      <c r="K1181" s="1">
        <f t="shared" si="16"/>
        <v>1972</v>
      </c>
      <c r="L1181" s="5">
        <v>72</v>
      </c>
      <c r="M1181" s="1" t="s">
        <v>4474</v>
      </c>
      <c r="N1181" s="1" t="s">
        <v>1111</v>
      </c>
      <c r="O1181" s="5">
        <v>49</v>
      </c>
      <c r="P1181" s="1">
        <v>835</v>
      </c>
    </row>
    <row r="1182" spans="1:16" ht="12.75">
      <c r="A1182" s="1" t="s">
        <v>4185</v>
      </c>
      <c r="B1182" s="1" t="s">
        <v>4599</v>
      </c>
      <c r="C1182" s="16" t="s">
        <v>4897</v>
      </c>
      <c r="D1182" s="8">
        <v>0.1</v>
      </c>
      <c r="E1182" s="15" t="s">
        <v>4189</v>
      </c>
      <c r="F1182" s="1" t="s">
        <v>3959</v>
      </c>
      <c r="G1182" s="1" t="s">
        <v>3966</v>
      </c>
      <c r="H1182" s="1" t="s">
        <v>4200</v>
      </c>
      <c r="I1182" s="1"/>
      <c r="J1182" s="1" t="s">
        <v>40</v>
      </c>
      <c r="K1182" s="1">
        <f t="shared" si="16"/>
        <v>1972</v>
      </c>
      <c r="L1182" s="5">
        <v>72</v>
      </c>
      <c r="M1182" s="1" t="s">
        <v>4201</v>
      </c>
      <c r="N1182" s="1" t="s">
        <v>73</v>
      </c>
      <c r="O1182" s="5">
        <v>95</v>
      </c>
      <c r="P1182" s="1">
        <v>837</v>
      </c>
    </row>
    <row r="1183" spans="1:16" ht="12.75">
      <c r="A1183" s="1" t="s">
        <v>4185</v>
      </c>
      <c r="B1183" s="1" t="s">
        <v>4599</v>
      </c>
      <c r="C1183" s="16" t="s">
        <v>4897</v>
      </c>
      <c r="D1183" s="8">
        <v>0.12</v>
      </c>
      <c r="E1183" s="15" t="s">
        <v>4226</v>
      </c>
      <c r="F1183" s="1" t="s">
        <v>3959</v>
      </c>
      <c r="G1183" s="1" t="s">
        <v>3966</v>
      </c>
      <c r="H1183" s="1" t="s">
        <v>4200</v>
      </c>
      <c r="I1183" s="1"/>
      <c r="J1183" s="1" t="s">
        <v>40</v>
      </c>
      <c r="K1183" s="1">
        <f t="shared" si="16"/>
        <v>1974</v>
      </c>
      <c r="L1183" s="5">
        <v>74</v>
      </c>
      <c r="M1183" s="1" t="s">
        <v>4201</v>
      </c>
      <c r="N1183" s="1" t="s">
        <v>73</v>
      </c>
      <c r="O1183" s="5">
        <v>255</v>
      </c>
      <c r="P1183" s="1">
        <v>856</v>
      </c>
    </row>
    <row r="1184" spans="1:16" ht="12.75">
      <c r="A1184" s="1" t="s">
        <v>4185</v>
      </c>
      <c r="B1184" s="1" t="s">
        <v>4599</v>
      </c>
      <c r="C1184" s="16" t="s">
        <v>4897</v>
      </c>
      <c r="D1184" s="8">
        <v>0.38</v>
      </c>
      <c r="E1184" s="15" t="s">
        <v>4226</v>
      </c>
      <c r="F1184" s="1" t="s">
        <v>3959</v>
      </c>
      <c r="G1184" s="1" t="s">
        <v>3966</v>
      </c>
      <c r="H1184" s="1" t="s">
        <v>4200</v>
      </c>
      <c r="I1184" s="1"/>
      <c r="J1184" s="1" t="s">
        <v>927</v>
      </c>
      <c r="K1184" s="1">
        <f t="shared" si="16"/>
        <v>1974</v>
      </c>
      <c r="L1184" s="5">
        <v>74</v>
      </c>
      <c r="M1184" s="1" t="s">
        <v>4201</v>
      </c>
      <c r="N1184" s="1" t="s">
        <v>73</v>
      </c>
      <c r="O1184" s="5">
        <v>255</v>
      </c>
      <c r="P1184" s="1">
        <v>857</v>
      </c>
    </row>
    <row r="1185" spans="1:16" ht="12.75">
      <c r="A1185" s="1" t="s">
        <v>4185</v>
      </c>
      <c r="B1185" s="1" t="s">
        <v>4599</v>
      </c>
      <c r="C1185" s="16" t="s">
        <v>4897</v>
      </c>
      <c r="D1185" s="8">
        <v>0.6</v>
      </c>
      <c r="E1185" s="15" t="s">
        <v>4226</v>
      </c>
      <c r="F1185" s="1" t="s">
        <v>3959</v>
      </c>
      <c r="G1185" s="1" t="s">
        <v>3960</v>
      </c>
      <c r="H1185" s="1" t="s">
        <v>4368</v>
      </c>
      <c r="I1185" s="1"/>
      <c r="J1185" s="1" t="s">
        <v>40</v>
      </c>
      <c r="K1185" s="1">
        <f t="shared" si="16"/>
        <v>1974</v>
      </c>
      <c r="L1185" s="5">
        <v>74</v>
      </c>
      <c r="M1185" s="1" t="s">
        <v>4201</v>
      </c>
      <c r="N1185" s="1" t="s">
        <v>73</v>
      </c>
      <c r="O1185" s="5">
        <v>255</v>
      </c>
      <c r="P1185" s="1">
        <v>859</v>
      </c>
    </row>
    <row r="1186" spans="1:16" ht="12.75">
      <c r="A1186" s="1" t="s">
        <v>4185</v>
      </c>
      <c r="B1186" s="1" t="s">
        <v>4599</v>
      </c>
      <c r="C1186" s="16" t="s">
        <v>4897</v>
      </c>
      <c r="D1186" s="8">
        <v>0.183</v>
      </c>
      <c r="E1186" s="15" t="s">
        <v>4209</v>
      </c>
      <c r="F1186" s="1" t="s">
        <v>3959</v>
      </c>
      <c r="G1186" s="1" t="s">
        <v>3960</v>
      </c>
      <c r="H1186" s="1" t="s">
        <v>4200</v>
      </c>
      <c r="I1186" s="1" t="s">
        <v>4327</v>
      </c>
      <c r="J1186" s="1" t="s">
        <v>40</v>
      </c>
      <c r="K1186" s="1">
        <f t="shared" si="16"/>
        <v>1975</v>
      </c>
      <c r="L1186" s="5">
        <v>75</v>
      </c>
      <c r="M1186" s="1" t="s">
        <v>4328</v>
      </c>
      <c r="N1186" s="1" t="s">
        <v>106</v>
      </c>
      <c r="O1186" s="5">
        <v>279</v>
      </c>
      <c r="P1186" s="1">
        <v>869</v>
      </c>
    </row>
    <row r="1187" spans="1:16" ht="12.75">
      <c r="A1187" s="1" t="s">
        <v>4185</v>
      </c>
      <c r="B1187" s="1" t="s">
        <v>4621</v>
      </c>
      <c r="C1187" s="16" t="s">
        <v>4897</v>
      </c>
      <c r="D1187" s="8">
        <v>0.275</v>
      </c>
      <c r="E1187" s="15" t="s">
        <v>4226</v>
      </c>
      <c r="F1187" s="1" t="s">
        <v>3959</v>
      </c>
      <c r="G1187" s="1" t="s">
        <v>3960</v>
      </c>
      <c r="H1187" s="1" t="s">
        <v>3991</v>
      </c>
      <c r="I1187" s="1" t="s">
        <v>4205</v>
      </c>
      <c r="J1187" s="1" t="s">
        <v>40</v>
      </c>
      <c r="K1187" s="1">
        <f t="shared" si="16"/>
        <v>1975</v>
      </c>
      <c r="L1187" s="5">
        <v>75</v>
      </c>
      <c r="M1187" s="1" t="s">
        <v>4261</v>
      </c>
      <c r="N1187" s="1" t="s">
        <v>4622</v>
      </c>
      <c r="O1187" s="5">
        <v>112</v>
      </c>
      <c r="P1187" s="1">
        <v>854</v>
      </c>
    </row>
    <row r="1188" spans="1:16" ht="12.75">
      <c r="A1188" s="1" t="s">
        <v>4185</v>
      </c>
      <c r="B1188" s="1" t="s">
        <v>4595</v>
      </c>
      <c r="C1188" s="16" t="s">
        <v>4897</v>
      </c>
      <c r="D1188" s="8">
        <v>0.53</v>
      </c>
      <c r="E1188" s="15" t="s">
        <v>4226</v>
      </c>
      <c r="F1188" s="1" t="s">
        <v>3959</v>
      </c>
      <c r="G1188" s="1" t="s">
        <v>3960</v>
      </c>
      <c r="H1188" s="1" t="s">
        <v>4208</v>
      </c>
      <c r="I1188" s="1" t="s">
        <v>4205</v>
      </c>
      <c r="J1188" s="1" t="s">
        <v>40</v>
      </c>
      <c r="K1188" s="1">
        <f t="shared" si="16"/>
        <v>1974</v>
      </c>
      <c r="L1188" s="5">
        <v>74</v>
      </c>
      <c r="M1188" s="1" t="s">
        <v>4474</v>
      </c>
      <c r="N1188" s="1" t="s">
        <v>1111</v>
      </c>
      <c r="O1188" s="5">
        <v>50</v>
      </c>
      <c r="P1188" s="1">
        <v>819</v>
      </c>
    </row>
    <row r="1189" spans="1:16" ht="12.75">
      <c r="A1189" s="1" t="s">
        <v>4185</v>
      </c>
      <c r="B1189" s="1" t="s">
        <v>4603</v>
      </c>
      <c r="C1189" s="16" t="s">
        <v>4897</v>
      </c>
      <c r="D1189" s="8">
        <v>0.17</v>
      </c>
      <c r="E1189" s="15" t="s">
        <v>4226</v>
      </c>
      <c r="F1189" s="1" t="s">
        <v>3959</v>
      </c>
      <c r="G1189" s="1" t="s">
        <v>3966</v>
      </c>
      <c r="H1189" s="1" t="s">
        <v>4010</v>
      </c>
      <c r="I1189" s="1"/>
      <c r="J1189" s="1" t="s">
        <v>40</v>
      </c>
      <c r="K1189" s="1">
        <f t="shared" si="16"/>
        <v>1972</v>
      </c>
      <c r="L1189" s="5">
        <v>72</v>
      </c>
      <c r="M1189" s="1" t="s">
        <v>4474</v>
      </c>
      <c r="N1189" s="1" t="s">
        <v>1111</v>
      </c>
      <c r="O1189" s="5">
        <v>49</v>
      </c>
      <c r="P1189" s="1">
        <v>827</v>
      </c>
    </row>
    <row r="1190" spans="1:16" ht="12.75">
      <c r="A1190" s="1" t="s">
        <v>4185</v>
      </c>
      <c r="B1190" s="1" t="s">
        <v>4603</v>
      </c>
      <c r="C1190" s="16" t="s">
        <v>4897</v>
      </c>
      <c r="D1190" s="8">
        <v>0.17</v>
      </c>
      <c r="E1190" s="15" t="s">
        <v>4260</v>
      </c>
      <c r="F1190" s="1" t="s">
        <v>3959</v>
      </c>
      <c r="G1190" s="1" t="s">
        <v>3966</v>
      </c>
      <c r="H1190" s="1" t="s">
        <v>4010</v>
      </c>
      <c r="I1190" s="1"/>
      <c r="J1190" s="1" t="s">
        <v>40</v>
      </c>
      <c r="K1190" s="1">
        <f t="shared" si="16"/>
        <v>1972</v>
      </c>
      <c r="L1190" s="5">
        <v>72</v>
      </c>
      <c r="M1190" s="1" t="s">
        <v>4474</v>
      </c>
      <c r="N1190" s="1" t="s">
        <v>1111</v>
      </c>
      <c r="O1190" s="5">
        <v>49</v>
      </c>
      <c r="P1190" s="1">
        <v>828</v>
      </c>
    </row>
    <row r="1191" spans="1:16" ht="12.75">
      <c r="A1191" s="1" t="s">
        <v>4185</v>
      </c>
      <c r="B1191" s="1" t="s">
        <v>4610</v>
      </c>
      <c r="C1191" s="16" t="s">
        <v>4897</v>
      </c>
      <c r="D1191" s="8">
        <v>0.155</v>
      </c>
      <c r="E1191" s="15" t="s">
        <v>4285</v>
      </c>
      <c r="F1191" s="1" t="s">
        <v>3959</v>
      </c>
      <c r="G1191" s="1" t="s">
        <v>3960</v>
      </c>
      <c r="H1191" s="1" t="s">
        <v>4200</v>
      </c>
      <c r="I1191" s="1" t="s">
        <v>4611</v>
      </c>
      <c r="J1191" s="1" t="s">
        <v>927</v>
      </c>
      <c r="K1191" s="1">
        <f t="shared" si="16"/>
        <v>1973</v>
      </c>
      <c r="L1191" s="5">
        <v>73</v>
      </c>
      <c r="M1191" s="1" t="s">
        <v>4353</v>
      </c>
      <c r="N1191" s="1" t="s">
        <v>106</v>
      </c>
      <c r="O1191" s="5">
        <v>152</v>
      </c>
      <c r="P1191" s="1">
        <v>842</v>
      </c>
    </row>
    <row r="1192" spans="1:16" ht="12.75">
      <c r="A1192" s="1" t="s">
        <v>4185</v>
      </c>
      <c r="B1192" s="1" t="s">
        <v>4610</v>
      </c>
      <c r="C1192" s="16" t="s">
        <v>4897</v>
      </c>
      <c r="D1192" s="8">
        <v>0.232</v>
      </c>
      <c r="E1192" s="15" t="s">
        <v>4209</v>
      </c>
      <c r="F1192" s="1" t="s">
        <v>3959</v>
      </c>
      <c r="G1192" s="1" t="s">
        <v>3960</v>
      </c>
      <c r="H1192" s="1" t="s">
        <v>4200</v>
      </c>
      <c r="I1192" s="1" t="s">
        <v>4327</v>
      </c>
      <c r="J1192" s="1" t="s">
        <v>40</v>
      </c>
      <c r="K1192" s="1">
        <f t="shared" si="16"/>
        <v>1975</v>
      </c>
      <c r="L1192" s="5">
        <v>75</v>
      </c>
      <c r="M1192" s="1" t="s">
        <v>4328</v>
      </c>
      <c r="N1192" s="1" t="s">
        <v>106</v>
      </c>
      <c r="O1192" s="5">
        <v>279</v>
      </c>
      <c r="P1192" s="1">
        <v>865</v>
      </c>
    </row>
    <row r="1193" spans="1:16" ht="12.75">
      <c r="A1193" s="1" t="s">
        <v>4185</v>
      </c>
      <c r="B1193" s="1" t="s">
        <v>4613</v>
      </c>
      <c r="C1193" s="16" t="s">
        <v>4897</v>
      </c>
      <c r="D1193" s="8">
        <v>0.105</v>
      </c>
      <c r="E1193" s="15" t="s">
        <v>4285</v>
      </c>
      <c r="F1193" s="1" t="s">
        <v>3959</v>
      </c>
      <c r="G1193" s="1" t="s">
        <v>3960</v>
      </c>
      <c r="H1193" s="1" t="s">
        <v>4200</v>
      </c>
      <c r="I1193" s="1" t="s">
        <v>4611</v>
      </c>
      <c r="J1193" s="1" t="s">
        <v>927</v>
      </c>
      <c r="K1193" s="1">
        <f t="shared" si="16"/>
        <v>1973</v>
      </c>
      <c r="L1193" s="5">
        <v>73</v>
      </c>
      <c r="M1193" s="1" t="s">
        <v>4353</v>
      </c>
      <c r="N1193" s="1" t="s">
        <v>106</v>
      </c>
      <c r="O1193" s="5">
        <v>152</v>
      </c>
      <c r="P1193" s="1">
        <v>846</v>
      </c>
    </row>
    <row r="1194" spans="1:16" ht="12.75">
      <c r="A1194" s="1" t="s">
        <v>4185</v>
      </c>
      <c r="B1194" s="1" t="s">
        <v>4890</v>
      </c>
      <c r="C1194" s="16" t="s">
        <v>4897</v>
      </c>
      <c r="D1194" s="8">
        <v>0.06</v>
      </c>
      <c r="E1194" s="15" t="s">
        <v>4279</v>
      </c>
      <c r="F1194" s="1"/>
      <c r="G1194" s="1"/>
      <c r="H1194" s="1"/>
      <c r="I1194" s="1"/>
      <c r="J1194" s="1"/>
      <c r="K1194" s="1">
        <f t="shared" si="16"/>
        <v>1963</v>
      </c>
      <c r="L1194" s="5">
        <v>63</v>
      </c>
      <c r="M1194" s="1" t="s">
        <v>4326</v>
      </c>
      <c r="N1194" s="1" t="s">
        <v>73</v>
      </c>
      <c r="O1194" s="5">
        <v>278</v>
      </c>
      <c r="P1194" s="1">
        <v>864</v>
      </c>
    </row>
    <row r="1195" spans="1:16" ht="12.75">
      <c r="A1195" s="1" t="s">
        <v>4185</v>
      </c>
      <c r="B1195" s="1" t="s">
        <v>4623</v>
      </c>
      <c r="C1195" s="16" t="s">
        <v>4897</v>
      </c>
      <c r="D1195" s="8">
        <v>0.14</v>
      </c>
      <c r="E1195" s="15" t="s">
        <v>4226</v>
      </c>
      <c r="F1195" s="1" t="s">
        <v>3959</v>
      </c>
      <c r="G1195" s="1" t="s">
        <v>3960</v>
      </c>
      <c r="H1195" s="1" t="s">
        <v>4200</v>
      </c>
      <c r="I1195" s="1" t="s">
        <v>4270</v>
      </c>
      <c r="J1195" s="1" t="s">
        <v>40</v>
      </c>
      <c r="K1195" s="1">
        <f t="shared" si="16"/>
        <v>1974</v>
      </c>
      <c r="L1195" s="5">
        <v>74</v>
      </c>
      <c r="M1195" s="1" t="s">
        <v>4201</v>
      </c>
      <c r="N1195" s="1" t="s">
        <v>73</v>
      </c>
      <c r="O1195" s="5">
        <v>255</v>
      </c>
      <c r="P1195" s="1">
        <v>858</v>
      </c>
    </row>
    <row r="1196" spans="1:16" ht="12.75">
      <c r="A1196" s="1" t="s">
        <v>4185</v>
      </c>
      <c r="B1196" s="1" t="s">
        <v>4138</v>
      </c>
      <c r="C1196" s="16" t="s">
        <v>4897</v>
      </c>
      <c r="D1196" s="8">
        <v>0.17</v>
      </c>
      <c r="E1196" s="15" t="s">
        <v>4186</v>
      </c>
      <c r="F1196" s="1"/>
      <c r="G1196" s="1"/>
      <c r="H1196" s="1"/>
      <c r="I1196" s="1"/>
      <c r="J1196" s="1"/>
      <c r="K1196" s="1">
        <f t="shared" si="16"/>
      </c>
      <c r="L1196" s="5"/>
      <c r="M1196" s="1"/>
      <c r="N1196" s="1"/>
      <c r="O1196" s="5">
        <v>0</v>
      </c>
      <c r="P1196" s="1">
        <v>412</v>
      </c>
    </row>
    <row r="1197" spans="1:16" ht="12.75">
      <c r="A1197" s="1" t="s">
        <v>4185</v>
      </c>
      <c r="B1197" s="1" t="s">
        <v>4596</v>
      </c>
      <c r="C1197" s="16" t="s">
        <v>4897</v>
      </c>
      <c r="D1197" s="8">
        <v>0.14</v>
      </c>
      <c r="E1197" s="15" t="s">
        <v>4237</v>
      </c>
      <c r="F1197" s="1" t="s">
        <v>3959</v>
      </c>
      <c r="G1197" s="1" t="s">
        <v>3960</v>
      </c>
      <c r="H1197" s="1" t="s">
        <v>4019</v>
      </c>
      <c r="I1197" s="1" t="s">
        <v>4359</v>
      </c>
      <c r="J1197" s="1" t="s">
        <v>40</v>
      </c>
      <c r="K1197" s="1">
        <f t="shared" si="16"/>
        <v>1961</v>
      </c>
      <c r="L1197" s="5">
        <v>61</v>
      </c>
      <c r="M1197" s="1" t="s">
        <v>4360</v>
      </c>
      <c r="N1197" s="1" t="s">
        <v>73</v>
      </c>
      <c r="O1197" s="5">
        <v>40</v>
      </c>
      <c r="P1197" s="1">
        <v>820</v>
      </c>
    </row>
    <row r="1198" spans="1:16" ht="12.75">
      <c r="A1198" s="1" t="s">
        <v>4185</v>
      </c>
      <c r="B1198" s="1"/>
      <c r="C1198" s="16" t="s">
        <v>4897</v>
      </c>
      <c r="D1198" s="8">
        <v>0.16</v>
      </c>
      <c r="E1198" s="15" t="s">
        <v>4285</v>
      </c>
      <c r="F1198" s="1" t="s">
        <v>3959</v>
      </c>
      <c r="G1198" s="1" t="s">
        <v>3960</v>
      </c>
      <c r="H1198" s="1"/>
      <c r="I1198" s="1"/>
      <c r="J1198" s="1" t="s">
        <v>40</v>
      </c>
      <c r="K1198" s="1">
        <f t="shared" si="16"/>
        <v>1978</v>
      </c>
      <c r="L1198" s="5">
        <v>78</v>
      </c>
      <c r="M1198" s="1" t="s">
        <v>4292</v>
      </c>
      <c r="N1198" s="1" t="s">
        <v>4288</v>
      </c>
      <c r="O1198" s="5">
        <v>13</v>
      </c>
      <c r="P1198" s="1">
        <v>818</v>
      </c>
    </row>
    <row r="1199" spans="1:16" ht="12.75">
      <c r="A1199" s="1" t="s">
        <v>4757</v>
      </c>
      <c r="B1199" s="1" t="s">
        <v>4758</v>
      </c>
      <c r="C1199" s="16" t="s">
        <v>4897</v>
      </c>
      <c r="D1199" s="8">
        <v>0.04</v>
      </c>
      <c r="E1199" s="15"/>
      <c r="F1199" s="1" t="s">
        <v>3959</v>
      </c>
      <c r="G1199" s="1" t="s">
        <v>3966</v>
      </c>
      <c r="H1199" s="1" t="s">
        <v>4753</v>
      </c>
      <c r="I1199" s="1"/>
      <c r="J1199" s="1" t="s">
        <v>40</v>
      </c>
      <c r="K1199" s="1">
        <f t="shared" si="16"/>
        <v>1953</v>
      </c>
      <c r="L1199" s="5">
        <v>53</v>
      </c>
      <c r="M1199" s="1" t="s">
        <v>4754</v>
      </c>
      <c r="N1199" s="1" t="s">
        <v>106</v>
      </c>
      <c r="O1199" s="5">
        <v>92</v>
      </c>
      <c r="P1199" s="1">
        <v>1037</v>
      </c>
    </row>
    <row r="1200" spans="1:16" ht="12.75">
      <c r="A1200" s="1" t="s">
        <v>4628</v>
      </c>
      <c r="B1200" s="1" t="s">
        <v>4629</v>
      </c>
      <c r="C1200" s="16" t="s">
        <v>4897</v>
      </c>
      <c r="D1200" s="8">
        <v>0.01</v>
      </c>
      <c r="E1200" s="15" t="s">
        <v>4226</v>
      </c>
      <c r="F1200" s="1" t="s">
        <v>3959</v>
      </c>
      <c r="G1200" s="1" t="s">
        <v>3966</v>
      </c>
      <c r="H1200" s="1" t="s">
        <v>4010</v>
      </c>
      <c r="I1200" s="1"/>
      <c r="J1200" s="1" t="s">
        <v>40</v>
      </c>
      <c r="K1200" s="1">
        <f t="shared" si="16"/>
        <v>1973</v>
      </c>
      <c r="L1200" s="5">
        <v>73</v>
      </c>
      <c r="M1200" s="1" t="s">
        <v>4190</v>
      </c>
      <c r="N1200" s="1" t="s">
        <v>106</v>
      </c>
      <c r="O1200" s="5">
        <v>220</v>
      </c>
      <c r="P1200" s="1">
        <v>870</v>
      </c>
    </row>
    <row r="1201" spans="1:16" ht="12.75">
      <c r="A1201" s="1" t="s">
        <v>3578</v>
      </c>
      <c r="B1201" s="1" t="s">
        <v>4085</v>
      </c>
      <c r="C1201" s="16" t="s">
        <v>4897</v>
      </c>
      <c r="D1201" s="8">
        <v>0.235</v>
      </c>
      <c r="E1201" s="15" t="s">
        <v>4040</v>
      </c>
      <c r="F1201" s="1" t="s">
        <v>40</v>
      </c>
      <c r="G1201" s="1"/>
      <c r="H1201" s="1"/>
      <c r="I1201" s="1" t="s">
        <v>4084</v>
      </c>
      <c r="J1201" s="1"/>
      <c r="K1201" s="1">
        <v>2000</v>
      </c>
      <c r="L1201" s="5"/>
      <c r="M1201" s="20" t="s">
        <v>4930</v>
      </c>
      <c r="N1201" s="20" t="s">
        <v>1015</v>
      </c>
      <c r="O1201" s="5">
        <v>706</v>
      </c>
      <c r="P1201" s="1">
        <v>229</v>
      </c>
    </row>
    <row r="1202" spans="1:16" ht="12.75">
      <c r="A1202" s="1" t="s">
        <v>3578</v>
      </c>
      <c r="B1202" s="1" t="s">
        <v>4083</v>
      </c>
      <c r="C1202" s="16" t="s">
        <v>4897</v>
      </c>
      <c r="D1202" s="8">
        <v>0.173</v>
      </c>
      <c r="E1202" s="15" t="s">
        <v>4040</v>
      </c>
      <c r="F1202" s="1" t="s">
        <v>40</v>
      </c>
      <c r="G1202" s="1"/>
      <c r="H1202" s="1"/>
      <c r="I1202" s="1" t="s">
        <v>4084</v>
      </c>
      <c r="J1202" s="1"/>
      <c r="K1202" s="1">
        <v>2000</v>
      </c>
      <c r="L1202" s="5"/>
      <c r="M1202" s="20" t="s">
        <v>4930</v>
      </c>
      <c r="N1202" s="20" t="s">
        <v>1015</v>
      </c>
      <c r="O1202" s="5">
        <v>706</v>
      </c>
      <c r="P1202" s="1">
        <v>228</v>
      </c>
    </row>
    <row r="1203" spans="1:16" ht="12.75">
      <c r="A1203" s="1" t="s">
        <v>4630</v>
      </c>
      <c r="B1203" s="1" t="s">
        <v>4635</v>
      </c>
      <c r="C1203" s="16" t="s">
        <v>4897</v>
      </c>
      <c r="D1203" s="8">
        <v>1.1</v>
      </c>
      <c r="E1203" s="15" t="s">
        <v>4636</v>
      </c>
      <c r="F1203" s="1" t="s">
        <v>3959</v>
      </c>
      <c r="G1203" s="1" t="s">
        <v>3960</v>
      </c>
      <c r="H1203" s="1"/>
      <c r="I1203" s="1" t="s">
        <v>4637</v>
      </c>
      <c r="J1203" s="1"/>
      <c r="K1203" s="1">
        <f t="shared" si="16"/>
        <v>1973</v>
      </c>
      <c r="L1203" s="5">
        <v>73</v>
      </c>
      <c r="M1203" s="1" t="s">
        <v>4242</v>
      </c>
      <c r="N1203" s="1" t="s">
        <v>106</v>
      </c>
      <c r="O1203" s="5">
        <v>227</v>
      </c>
      <c r="P1203" s="1">
        <v>872</v>
      </c>
    </row>
    <row r="1204" spans="1:16" ht="12.75">
      <c r="A1204" s="1" t="s">
        <v>4630</v>
      </c>
      <c r="B1204" s="1" t="s">
        <v>4635</v>
      </c>
      <c r="C1204" s="16" t="s">
        <v>4897</v>
      </c>
      <c r="D1204" s="8">
        <v>0.7</v>
      </c>
      <c r="E1204" s="15" t="s">
        <v>4209</v>
      </c>
      <c r="F1204" s="1" t="s">
        <v>3959</v>
      </c>
      <c r="G1204" s="1" t="s">
        <v>3960</v>
      </c>
      <c r="H1204" s="1"/>
      <c r="I1204" s="1"/>
      <c r="J1204" s="1"/>
      <c r="K1204" s="1">
        <f t="shared" si="16"/>
        <v>1973</v>
      </c>
      <c r="L1204" s="5">
        <v>73</v>
      </c>
      <c r="M1204" s="1" t="s">
        <v>4242</v>
      </c>
      <c r="N1204" s="1" t="s">
        <v>106</v>
      </c>
      <c r="O1204" s="5">
        <v>227</v>
      </c>
      <c r="P1204" s="1">
        <v>873</v>
      </c>
    </row>
    <row r="1205" spans="1:16" ht="12.75">
      <c r="A1205" s="1" t="s">
        <v>4630</v>
      </c>
      <c r="B1205" s="1" t="s">
        <v>4639</v>
      </c>
      <c r="C1205" s="16" t="s">
        <v>4897</v>
      </c>
      <c r="D1205" s="8">
        <v>0.16</v>
      </c>
      <c r="E1205" s="15" t="s">
        <v>4241</v>
      </c>
      <c r="F1205" s="1" t="s">
        <v>3959</v>
      </c>
      <c r="G1205" s="1"/>
      <c r="H1205" s="1"/>
      <c r="I1205" s="1" t="s">
        <v>4640</v>
      </c>
      <c r="J1205" s="1"/>
      <c r="K1205" s="1">
        <f t="shared" si="16"/>
        <v>1973</v>
      </c>
      <c r="L1205" s="5">
        <v>73</v>
      </c>
      <c r="M1205" s="1" t="s">
        <v>4242</v>
      </c>
      <c r="N1205" s="1" t="s">
        <v>106</v>
      </c>
      <c r="O1205" s="5">
        <v>227</v>
      </c>
      <c r="P1205" s="1">
        <v>875</v>
      </c>
    </row>
    <row r="1206" spans="1:16" ht="12.75">
      <c r="A1206" s="1" t="s">
        <v>4630</v>
      </c>
      <c r="B1206" s="1" t="s">
        <v>4642</v>
      </c>
      <c r="C1206" s="16" t="s">
        <v>4897</v>
      </c>
      <c r="D1206" s="8">
        <v>0.33</v>
      </c>
      <c r="E1206" s="15" t="s">
        <v>4226</v>
      </c>
      <c r="F1206" s="1" t="s">
        <v>3959</v>
      </c>
      <c r="G1206" s="1"/>
      <c r="H1206" s="1"/>
      <c r="I1206" s="1" t="s">
        <v>4253</v>
      </c>
      <c r="J1206" s="1"/>
      <c r="K1206" s="1">
        <f t="shared" si="16"/>
        <v>1975</v>
      </c>
      <c r="L1206" s="5">
        <v>75</v>
      </c>
      <c r="M1206" s="1" t="s">
        <v>4254</v>
      </c>
      <c r="N1206" s="1" t="s">
        <v>106</v>
      </c>
      <c r="O1206" s="5">
        <v>114</v>
      </c>
      <c r="P1206" s="1">
        <v>877</v>
      </c>
    </row>
    <row r="1207" spans="1:16" ht="12.75">
      <c r="A1207" s="1" t="s">
        <v>4630</v>
      </c>
      <c r="B1207" s="1" t="s">
        <v>4642</v>
      </c>
      <c r="C1207" s="16" t="s">
        <v>4897</v>
      </c>
      <c r="D1207" s="8">
        <v>0.06</v>
      </c>
      <c r="E1207" s="15" t="s">
        <v>4226</v>
      </c>
      <c r="F1207" s="1"/>
      <c r="G1207" s="1"/>
      <c r="H1207" s="1"/>
      <c r="I1207" s="1" t="s">
        <v>4644</v>
      </c>
      <c r="J1207" s="1"/>
      <c r="K1207" s="1">
        <f t="shared" si="16"/>
        <v>1975</v>
      </c>
      <c r="L1207" s="5">
        <v>75</v>
      </c>
      <c r="M1207" s="1" t="s">
        <v>4254</v>
      </c>
      <c r="N1207" s="1" t="s">
        <v>106</v>
      </c>
      <c r="O1207" s="5">
        <v>114</v>
      </c>
      <c r="P1207" s="1">
        <v>879</v>
      </c>
    </row>
    <row r="1208" spans="1:16" ht="12.75">
      <c r="A1208" s="1" t="s">
        <v>4630</v>
      </c>
      <c r="B1208" s="1" t="s">
        <v>4631</v>
      </c>
      <c r="C1208" s="16"/>
      <c r="D1208" s="8" t="s">
        <v>4632</v>
      </c>
      <c r="E1208" s="15" t="s">
        <v>4633</v>
      </c>
      <c r="F1208" s="1" t="s">
        <v>3959</v>
      </c>
      <c r="G1208" s="1" t="s">
        <v>3960</v>
      </c>
      <c r="H1208" s="1"/>
      <c r="I1208" s="1" t="s">
        <v>1101</v>
      </c>
      <c r="J1208" s="1"/>
      <c r="K1208" s="1">
        <f t="shared" si="16"/>
        <v>1967</v>
      </c>
      <c r="L1208" s="5">
        <v>67</v>
      </c>
      <c r="M1208" s="1" t="s">
        <v>4634</v>
      </c>
      <c r="N1208" s="1" t="s">
        <v>1463</v>
      </c>
      <c r="O1208" s="5">
        <v>219</v>
      </c>
      <c r="P1208" s="1">
        <v>871</v>
      </c>
    </row>
    <row r="1209" spans="1:16" ht="12.75">
      <c r="A1209" s="1" t="s">
        <v>4630</v>
      </c>
      <c r="B1209" s="1" t="s">
        <v>4638</v>
      </c>
      <c r="C1209" s="16" t="s">
        <v>4897</v>
      </c>
      <c r="D1209" s="8">
        <v>0.18</v>
      </c>
      <c r="E1209" s="15" t="s">
        <v>4241</v>
      </c>
      <c r="F1209" s="1" t="s">
        <v>3959</v>
      </c>
      <c r="G1209" s="1" t="s">
        <v>3960</v>
      </c>
      <c r="H1209" s="1"/>
      <c r="I1209" s="1"/>
      <c r="J1209" s="1"/>
      <c r="K1209" s="1">
        <f t="shared" si="16"/>
        <v>1973</v>
      </c>
      <c r="L1209" s="5">
        <v>73</v>
      </c>
      <c r="M1209" s="1" t="s">
        <v>4242</v>
      </c>
      <c r="N1209" s="1" t="s">
        <v>106</v>
      </c>
      <c r="O1209" s="5">
        <v>227</v>
      </c>
      <c r="P1209" s="1">
        <v>874</v>
      </c>
    </row>
    <row r="1210" spans="1:16" ht="12.75">
      <c r="A1210" s="1" t="s">
        <v>4630</v>
      </c>
      <c r="B1210" s="1" t="s">
        <v>4641</v>
      </c>
      <c r="C1210" s="16" t="s">
        <v>4897</v>
      </c>
      <c r="D1210" s="8">
        <v>0.1</v>
      </c>
      <c r="E1210" s="15" t="s">
        <v>4241</v>
      </c>
      <c r="F1210" s="1" t="s">
        <v>3959</v>
      </c>
      <c r="G1210" s="1" t="s">
        <v>3966</v>
      </c>
      <c r="H1210" s="1" t="s">
        <v>4200</v>
      </c>
      <c r="I1210" s="1"/>
      <c r="J1210" s="1"/>
      <c r="K1210" s="1">
        <f t="shared" si="16"/>
        <v>1973</v>
      </c>
      <c r="L1210" s="5">
        <v>73</v>
      </c>
      <c r="M1210" s="1" t="s">
        <v>4242</v>
      </c>
      <c r="N1210" s="1" t="s">
        <v>106</v>
      </c>
      <c r="O1210" s="5">
        <v>227</v>
      </c>
      <c r="P1210" s="1">
        <v>876</v>
      </c>
    </row>
    <row r="1211" spans="1:16" ht="12.75">
      <c r="A1211" s="1" t="s">
        <v>4645</v>
      </c>
      <c r="B1211" s="1" t="s">
        <v>4235</v>
      </c>
      <c r="C1211" s="16" t="s">
        <v>4897</v>
      </c>
      <c r="D1211" s="8">
        <v>0.1</v>
      </c>
      <c r="E1211" s="15" t="s">
        <v>2067</v>
      </c>
      <c r="F1211" s="1" t="s">
        <v>3959</v>
      </c>
      <c r="G1211" s="1" t="s">
        <v>3960</v>
      </c>
      <c r="H1211" s="1" t="s">
        <v>4273</v>
      </c>
      <c r="I1211" s="1" t="s">
        <v>4876</v>
      </c>
      <c r="J1211" s="1" t="s">
        <v>40</v>
      </c>
      <c r="K1211" s="1">
        <f t="shared" si="16"/>
        <v>1985</v>
      </c>
      <c r="L1211" s="5">
        <v>85</v>
      </c>
      <c r="M1211" s="1" t="s">
        <v>4874</v>
      </c>
      <c r="N1211" s="1" t="s">
        <v>584</v>
      </c>
      <c r="O1211" s="5">
        <v>341</v>
      </c>
      <c r="P1211" s="1">
        <v>1231</v>
      </c>
    </row>
    <row r="1212" spans="1:16" ht="12.75">
      <c r="A1212" s="1" t="s">
        <v>4645</v>
      </c>
      <c r="B1212" s="1" t="s">
        <v>4646</v>
      </c>
      <c r="C1212" s="16" t="s">
        <v>4897</v>
      </c>
      <c r="D1212" s="8">
        <v>0.56</v>
      </c>
      <c r="E1212" s="15" t="s">
        <v>4226</v>
      </c>
      <c r="F1212" s="1" t="s">
        <v>3959</v>
      </c>
      <c r="G1212" s="1" t="s">
        <v>3960</v>
      </c>
      <c r="H1212" s="1" t="s">
        <v>4273</v>
      </c>
      <c r="I1212" s="1" t="s">
        <v>4205</v>
      </c>
      <c r="J1212" s="1" t="s">
        <v>40</v>
      </c>
      <c r="K1212" s="1">
        <f t="shared" si="16"/>
        <v>1974</v>
      </c>
      <c r="L1212" s="5">
        <v>74</v>
      </c>
      <c r="M1212" s="1" t="s">
        <v>4468</v>
      </c>
      <c r="N1212" s="1" t="s">
        <v>1903</v>
      </c>
      <c r="O1212" s="5">
        <v>154</v>
      </c>
      <c r="P1212" s="1">
        <v>880</v>
      </c>
    </row>
    <row r="1213" spans="1:16" ht="12.75">
      <c r="A1213" s="1" t="s">
        <v>4038</v>
      </c>
      <c r="B1213" s="1" t="s">
        <v>4161</v>
      </c>
      <c r="C1213" s="16" t="s">
        <v>4897</v>
      </c>
      <c r="D1213" s="8">
        <v>0.09</v>
      </c>
      <c r="E1213" s="15" t="s">
        <v>4040</v>
      </c>
      <c r="F1213" s="1" t="s">
        <v>40</v>
      </c>
      <c r="G1213" s="1" t="s">
        <v>3960</v>
      </c>
      <c r="H1213" s="1" t="s">
        <v>3967</v>
      </c>
      <c r="I1213" s="1" t="s">
        <v>4160</v>
      </c>
      <c r="J1213" s="1" t="s">
        <v>40</v>
      </c>
      <c r="K1213" s="1">
        <v>1998</v>
      </c>
      <c r="L1213" s="5"/>
      <c r="M1213" s="20" t="s">
        <v>4916</v>
      </c>
      <c r="N1213" s="20" t="s">
        <v>115</v>
      </c>
      <c r="O1213" s="5">
        <v>712</v>
      </c>
      <c r="P1213" s="1">
        <v>374</v>
      </c>
    </row>
    <row r="1214" spans="1:16" ht="12.75">
      <c r="A1214" s="1" t="s">
        <v>4038</v>
      </c>
      <c r="B1214" s="1" t="s">
        <v>4166</v>
      </c>
      <c r="C1214" s="16" t="s">
        <v>4897</v>
      </c>
      <c r="D1214" s="8">
        <v>0.25</v>
      </c>
      <c r="E1214" s="15" t="s">
        <v>4040</v>
      </c>
      <c r="F1214" s="1" t="s">
        <v>40</v>
      </c>
      <c r="G1214" s="1" t="s">
        <v>3966</v>
      </c>
      <c r="H1214" s="1" t="s">
        <v>4167</v>
      </c>
      <c r="I1214" s="1" t="s">
        <v>4168</v>
      </c>
      <c r="J1214" s="1" t="s">
        <v>40</v>
      </c>
      <c r="K1214" s="1">
        <v>1996</v>
      </c>
      <c r="L1214" s="5"/>
      <c r="M1214" s="20" t="s">
        <v>4916</v>
      </c>
      <c r="N1214" s="20" t="s">
        <v>115</v>
      </c>
      <c r="O1214" s="5">
        <v>715</v>
      </c>
      <c r="P1214" s="1">
        <v>388</v>
      </c>
    </row>
    <row r="1215" spans="1:16" ht="12.75">
      <c r="A1215" s="1" t="s">
        <v>4038</v>
      </c>
      <c r="B1215" s="1" t="s">
        <v>4166</v>
      </c>
      <c r="C1215" s="16" t="s">
        <v>4897</v>
      </c>
      <c r="D1215" s="8">
        <v>0.25</v>
      </c>
      <c r="E1215" s="15" t="s">
        <v>4040</v>
      </c>
      <c r="F1215" s="1" t="s">
        <v>40</v>
      </c>
      <c r="G1215" s="1" t="s">
        <v>3966</v>
      </c>
      <c r="H1215" s="1" t="s">
        <v>4169</v>
      </c>
      <c r="I1215" s="1" t="s">
        <v>4168</v>
      </c>
      <c r="J1215" s="1" t="s">
        <v>40</v>
      </c>
      <c r="K1215" s="1">
        <v>1996</v>
      </c>
      <c r="L1215" s="5"/>
      <c r="M1215" s="20" t="s">
        <v>4916</v>
      </c>
      <c r="N1215" s="20" t="s">
        <v>115</v>
      </c>
      <c r="O1215" s="5">
        <v>715</v>
      </c>
      <c r="P1215" s="1">
        <v>389</v>
      </c>
    </row>
    <row r="1216" spans="1:16" ht="12.75">
      <c r="A1216" s="1" t="s">
        <v>4038</v>
      </c>
      <c r="B1216" s="1" t="s">
        <v>4166</v>
      </c>
      <c r="C1216" s="16" t="s">
        <v>4897</v>
      </c>
      <c r="D1216" s="8">
        <v>0.15</v>
      </c>
      <c r="E1216" s="15" t="s">
        <v>4040</v>
      </c>
      <c r="F1216" s="1" t="s">
        <v>40</v>
      </c>
      <c r="G1216" s="1" t="s">
        <v>3966</v>
      </c>
      <c r="H1216" s="1" t="s">
        <v>4169</v>
      </c>
      <c r="I1216" s="1" t="s">
        <v>4168</v>
      </c>
      <c r="J1216" s="1" t="s">
        <v>40</v>
      </c>
      <c r="K1216" s="1">
        <v>1996</v>
      </c>
      <c r="L1216" s="5"/>
      <c r="M1216" s="20" t="s">
        <v>4916</v>
      </c>
      <c r="N1216" s="20" t="s">
        <v>115</v>
      </c>
      <c r="O1216" s="5">
        <v>715</v>
      </c>
      <c r="P1216" s="1">
        <v>390</v>
      </c>
    </row>
    <row r="1217" spans="1:16" ht="12.75">
      <c r="A1217" s="1" t="s">
        <v>4038</v>
      </c>
      <c r="B1217" s="1" t="s">
        <v>4166</v>
      </c>
      <c r="C1217" s="16" t="s">
        <v>4897</v>
      </c>
      <c r="D1217" s="8">
        <v>0.2</v>
      </c>
      <c r="E1217" s="15" t="s">
        <v>4040</v>
      </c>
      <c r="F1217" s="1" t="s">
        <v>40</v>
      </c>
      <c r="G1217" s="1" t="s">
        <v>3966</v>
      </c>
      <c r="H1217" s="1" t="s">
        <v>4169</v>
      </c>
      <c r="I1217" s="1" t="s">
        <v>4168</v>
      </c>
      <c r="J1217" s="1" t="s">
        <v>40</v>
      </c>
      <c r="K1217" s="1">
        <v>1996</v>
      </c>
      <c r="L1217" s="5"/>
      <c r="M1217" s="20" t="s">
        <v>4916</v>
      </c>
      <c r="N1217" s="20" t="s">
        <v>115</v>
      </c>
      <c r="O1217" s="5">
        <v>715</v>
      </c>
      <c r="P1217" s="1">
        <v>391</v>
      </c>
    </row>
    <row r="1218" spans="1:16" ht="12.75">
      <c r="A1218" s="1" t="s">
        <v>4802</v>
      </c>
      <c r="B1218" s="1" t="s">
        <v>4838</v>
      </c>
      <c r="C1218" s="16" t="s">
        <v>4897</v>
      </c>
      <c r="D1218" s="8">
        <v>0.004</v>
      </c>
      <c r="E1218" s="15" t="s">
        <v>2067</v>
      </c>
      <c r="F1218" s="1" t="s">
        <v>3959</v>
      </c>
      <c r="G1218" s="1" t="s">
        <v>3960</v>
      </c>
      <c r="H1218" s="1"/>
      <c r="I1218" s="1" t="s">
        <v>4830</v>
      </c>
      <c r="J1218" s="1" t="s">
        <v>40</v>
      </c>
      <c r="K1218" s="1">
        <f t="shared" si="16"/>
        <v>1984</v>
      </c>
      <c r="L1218" s="5">
        <v>84</v>
      </c>
      <c r="M1218" s="1" t="s">
        <v>4831</v>
      </c>
      <c r="N1218" s="1" t="s">
        <v>2300</v>
      </c>
      <c r="O1218" s="5">
        <v>330</v>
      </c>
      <c r="P1218" s="1">
        <v>1170</v>
      </c>
    </row>
    <row r="1219" spans="1:16" ht="12.75">
      <c r="A1219" s="1" t="s">
        <v>4802</v>
      </c>
      <c r="B1219" s="1" t="s">
        <v>4838</v>
      </c>
      <c r="C1219" s="16" t="s">
        <v>4897</v>
      </c>
      <c r="D1219" s="8">
        <v>0.006</v>
      </c>
      <c r="E1219" s="15" t="s">
        <v>2067</v>
      </c>
      <c r="F1219" s="1" t="s">
        <v>3959</v>
      </c>
      <c r="G1219" s="1" t="s">
        <v>3960</v>
      </c>
      <c r="H1219" s="1"/>
      <c r="I1219" s="1" t="s">
        <v>4830</v>
      </c>
      <c r="J1219" s="1" t="s">
        <v>40</v>
      </c>
      <c r="K1219" s="1">
        <f t="shared" si="16"/>
        <v>1984</v>
      </c>
      <c r="L1219" s="5">
        <v>84</v>
      </c>
      <c r="M1219" s="1" t="s">
        <v>4831</v>
      </c>
      <c r="N1219" s="1" t="s">
        <v>2300</v>
      </c>
      <c r="O1219" s="5">
        <v>330</v>
      </c>
      <c r="P1219" s="1">
        <v>1171</v>
      </c>
    </row>
    <row r="1220" spans="1:16" ht="12.75">
      <c r="A1220" s="1" t="s">
        <v>4802</v>
      </c>
      <c r="B1220" s="1" t="s">
        <v>4838</v>
      </c>
      <c r="C1220" s="16" t="s">
        <v>4897</v>
      </c>
      <c r="D1220" s="8">
        <v>0.008</v>
      </c>
      <c r="E1220" s="15" t="s">
        <v>2067</v>
      </c>
      <c r="F1220" s="1" t="s">
        <v>3959</v>
      </c>
      <c r="G1220" s="1" t="s">
        <v>3960</v>
      </c>
      <c r="H1220" s="1"/>
      <c r="I1220" s="1" t="s">
        <v>4830</v>
      </c>
      <c r="J1220" s="1" t="s">
        <v>40</v>
      </c>
      <c r="K1220" s="1">
        <f aca="true" t="shared" si="17" ref="K1220:K1230">IF(L1220="","",IF(L1220&gt;1000,L1220,L1220+1900))</f>
        <v>1984</v>
      </c>
      <c r="L1220" s="5">
        <v>84</v>
      </c>
      <c r="M1220" s="1" t="s">
        <v>4831</v>
      </c>
      <c r="N1220" s="1" t="s">
        <v>2300</v>
      </c>
      <c r="O1220" s="5">
        <v>330</v>
      </c>
      <c r="P1220" s="1">
        <v>1172</v>
      </c>
    </row>
    <row r="1221" spans="1:16" ht="12.75">
      <c r="A1221" s="1" t="s">
        <v>4802</v>
      </c>
      <c r="B1221" s="1" t="s">
        <v>4838</v>
      </c>
      <c r="C1221" s="16" t="s">
        <v>4897</v>
      </c>
      <c r="D1221" s="8">
        <v>0.01</v>
      </c>
      <c r="E1221" s="15" t="s">
        <v>2067</v>
      </c>
      <c r="F1221" s="1" t="s">
        <v>3959</v>
      </c>
      <c r="G1221" s="1" t="s">
        <v>3960</v>
      </c>
      <c r="H1221" s="1"/>
      <c r="I1221" s="1" t="s">
        <v>4832</v>
      </c>
      <c r="J1221" s="1" t="s">
        <v>40</v>
      </c>
      <c r="K1221" s="1">
        <f t="shared" si="17"/>
        <v>1984</v>
      </c>
      <c r="L1221" s="5">
        <v>84</v>
      </c>
      <c r="M1221" s="1" t="s">
        <v>4831</v>
      </c>
      <c r="N1221" s="1" t="s">
        <v>2300</v>
      </c>
      <c r="O1221" s="5">
        <v>330</v>
      </c>
      <c r="P1221" s="1">
        <v>1173</v>
      </c>
    </row>
    <row r="1222" spans="1:16" ht="12.75">
      <c r="A1222" s="1" t="s">
        <v>4802</v>
      </c>
      <c r="B1222" s="1" t="s">
        <v>4838</v>
      </c>
      <c r="C1222" s="16" t="s">
        <v>4897</v>
      </c>
      <c r="D1222" s="8">
        <v>0.016</v>
      </c>
      <c r="E1222" s="15" t="s">
        <v>2067</v>
      </c>
      <c r="F1222" s="1" t="s">
        <v>3959</v>
      </c>
      <c r="G1222" s="1" t="s">
        <v>3960</v>
      </c>
      <c r="H1222" s="1"/>
      <c r="I1222" s="1" t="s">
        <v>4832</v>
      </c>
      <c r="J1222" s="1" t="s">
        <v>40</v>
      </c>
      <c r="K1222" s="1">
        <f t="shared" si="17"/>
        <v>1984</v>
      </c>
      <c r="L1222" s="5">
        <v>84</v>
      </c>
      <c r="M1222" s="1" t="s">
        <v>4831</v>
      </c>
      <c r="N1222" s="1" t="s">
        <v>2300</v>
      </c>
      <c r="O1222" s="5">
        <v>330</v>
      </c>
      <c r="P1222" s="1">
        <v>1174</v>
      </c>
    </row>
    <row r="1223" spans="1:16" ht="12.75">
      <c r="A1223" s="1" t="s">
        <v>4802</v>
      </c>
      <c r="B1223" s="1" t="s">
        <v>4838</v>
      </c>
      <c r="C1223" s="16" t="s">
        <v>4897</v>
      </c>
      <c r="D1223" s="8">
        <v>0.021</v>
      </c>
      <c r="E1223" s="15" t="s">
        <v>2067</v>
      </c>
      <c r="F1223" s="1" t="s">
        <v>3959</v>
      </c>
      <c r="G1223" s="1" t="s">
        <v>3960</v>
      </c>
      <c r="H1223" s="1"/>
      <c r="I1223" s="1" t="s">
        <v>4832</v>
      </c>
      <c r="J1223" s="1" t="s">
        <v>40</v>
      </c>
      <c r="K1223" s="1">
        <f t="shared" si="17"/>
        <v>1984</v>
      </c>
      <c r="L1223" s="5">
        <v>84</v>
      </c>
      <c r="M1223" s="1" t="s">
        <v>4831</v>
      </c>
      <c r="N1223" s="1" t="s">
        <v>2300</v>
      </c>
      <c r="O1223" s="5">
        <v>330</v>
      </c>
      <c r="P1223" s="1">
        <v>1175</v>
      </c>
    </row>
    <row r="1224" spans="1:16" ht="12.75">
      <c r="A1224" s="1" t="s">
        <v>4802</v>
      </c>
      <c r="B1224" s="1" t="s">
        <v>4805</v>
      </c>
      <c r="C1224" s="16" t="s">
        <v>4897</v>
      </c>
      <c r="D1224" s="8">
        <v>0.011</v>
      </c>
      <c r="E1224" s="15" t="s">
        <v>2067</v>
      </c>
      <c r="F1224" s="1" t="s">
        <v>3959</v>
      </c>
      <c r="G1224" s="1" t="s">
        <v>3966</v>
      </c>
      <c r="H1224" s="1"/>
      <c r="I1224" s="1"/>
      <c r="J1224" s="1" t="s">
        <v>40</v>
      </c>
      <c r="K1224" s="1">
        <f t="shared" si="17"/>
        <v>1979</v>
      </c>
      <c r="L1224" s="5">
        <v>79</v>
      </c>
      <c r="M1224" s="1" t="s">
        <v>4804</v>
      </c>
      <c r="N1224" s="1" t="s">
        <v>106</v>
      </c>
      <c r="O1224" s="5">
        <v>170</v>
      </c>
      <c r="P1224" s="1">
        <v>1110</v>
      </c>
    </row>
    <row r="1225" spans="1:16" ht="12.75">
      <c r="A1225" s="1" t="s">
        <v>4802</v>
      </c>
      <c r="B1225" s="1" t="s">
        <v>4805</v>
      </c>
      <c r="C1225" s="16" t="s">
        <v>4897</v>
      </c>
      <c r="D1225" s="8">
        <v>0.019</v>
      </c>
      <c r="E1225" s="15" t="s">
        <v>2067</v>
      </c>
      <c r="F1225" s="1" t="s">
        <v>3959</v>
      </c>
      <c r="G1225" s="1" t="s">
        <v>3960</v>
      </c>
      <c r="H1225" s="1" t="s">
        <v>4273</v>
      </c>
      <c r="I1225" s="1" t="s">
        <v>4811</v>
      </c>
      <c r="J1225" s="1" t="s">
        <v>40</v>
      </c>
      <c r="K1225" s="1">
        <f t="shared" si="17"/>
        <v>1979</v>
      </c>
      <c r="L1225" s="5">
        <v>79</v>
      </c>
      <c r="M1225" s="1" t="s">
        <v>4804</v>
      </c>
      <c r="N1225" s="1" t="s">
        <v>106</v>
      </c>
      <c r="O1225" s="5">
        <v>170</v>
      </c>
      <c r="P1225" s="1">
        <v>1113</v>
      </c>
    </row>
    <row r="1226" spans="1:16" ht="12.75">
      <c r="A1226" s="1" t="s">
        <v>4802</v>
      </c>
      <c r="B1226" s="1" t="s">
        <v>4805</v>
      </c>
      <c r="C1226" s="16" t="s">
        <v>4897</v>
      </c>
      <c r="D1226" s="8">
        <v>0.038</v>
      </c>
      <c r="E1226" s="15" t="s">
        <v>2067</v>
      </c>
      <c r="F1226" s="1" t="s">
        <v>3959</v>
      </c>
      <c r="G1226" s="1" t="s">
        <v>3960</v>
      </c>
      <c r="H1226" s="1" t="s">
        <v>4273</v>
      </c>
      <c r="I1226" s="1" t="s">
        <v>4812</v>
      </c>
      <c r="J1226" s="1" t="s">
        <v>40</v>
      </c>
      <c r="K1226" s="1">
        <f t="shared" si="17"/>
        <v>1979</v>
      </c>
      <c r="L1226" s="5">
        <v>79</v>
      </c>
      <c r="M1226" s="1" t="s">
        <v>4804</v>
      </c>
      <c r="N1226" s="1" t="s">
        <v>106</v>
      </c>
      <c r="O1226" s="5">
        <v>170</v>
      </c>
      <c r="P1226" s="1">
        <v>1114</v>
      </c>
    </row>
    <row r="1227" spans="1:16" ht="12.75">
      <c r="A1227" s="1" t="s">
        <v>4802</v>
      </c>
      <c r="B1227" s="1" t="s">
        <v>4809</v>
      </c>
      <c r="C1227" s="16" t="s">
        <v>4897</v>
      </c>
      <c r="D1227" s="8">
        <v>0.009</v>
      </c>
      <c r="E1227" s="15" t="s">
        <v>2067</v>
      </c>
      <c r="F1227" s="1" t="s">
        <v>3959</v>
      </c>
      <c r="G1227" s="1" t="s">
        <v>3966</v>
      </c>
      <c r="H1227" s="1"/>
      <c r="I1227" s="1"/>
      <c r="J1227" s="1" t="s">
        <v>40</v>
      </c>
      <c r="K1227" s="1">
        <f t="shared" si="17"/>
        <v>1979</v>
      </c>
      <c r="L1227" s="5">
        <v>79</v>
      </c>
      <c r="M1227" s="1" t="s">
        <v>4810</v>
      </c>
      <c r="N1227" s="1" t="s">
        <v>106</v>
      </c>
      <c r="O1227" s="5">
        <v>170</v>
      </c>
      <c r="P1227" s="1">
        <v>1112</v>
      </c>
    </row>
    <row r="1228" spans="1:16" ht="12.75">
      <c r="A1228" s="1" t="s">
        <v>4802</v>
      </c>
      <c r="B1228" s="1" t="s">
        <v>4803</v>
      </c>
      <c r="C1228" s="16" t="s">
        <v>4897</v>
      </c>
      <c r="D1228" s="8">
        <v>0.011</v>
      </c>
      <c r="E1228" s="15" t="s">
        <v>2067</v>
      </c>
      <c r="F1228" s="1" t="s">
        <v>3959</v>
      </c>
      <c r="G1228" s="1" t="s">
        <v>3966</v>
      </c>
      <c r="H1228" s="1" t="s">
        <v>4273</v>
      </c>
      <c r="I1228" s="1"/>
      <c r="J1228" s="1" t="s">
        <v>40</v>
      </c>
      <c r="K1228" s="1">
        <f t="shared" si="17"/>
        <v>1979</v>
      </c>
      <c r="L1228" s="5">
        <v>79</v>
      </c>
      <c r="M1228" s="1" t="s">
        <v>4804</v>
      </c>
      <c r="N1228" s="1" t="s">
        <v>106</v>
      </c>
      <c r="O1228" s="5">
        <v>170</v>
      </c>
      <c r="P1228" s="1">
        <v>1109</v>
      </c>
    </row>
    <row r="1229" spans="1:16" ht="12.75">
      <c r="A1229" s="1" t="s">
        <v>4038</v>
      </c>
      <c r="B1229" s="1" t="s">
        <v>3980</v>
      </c>
      <c r="C1229" s="16" t="s">
        <v>4897</v>
      </c>
      <c r="D1229" s="8">
        <v>0.226</v>
      </c>
      <c r="E1229" s="15" t="s">
        <v>3970</v>
      </c>
      <c r="F1229" s="1" t="s">
        <v>3959</v>
      </c>
      <c r="G1229" s="1" t="s">
        <v>3966</v>
      </c>
      <c r="H1229" s="1"/>
      <c r="I1229" s="1" t="s">
        <v>4008</v>
      </c>
      <c r="J1229" s="1" t="s">
        <v>40</v>
      </c>
      <c r="K1229" s="1">
        <f t="shared" si="17"/>
        <v>1986</v>
      </c>
      <c r="L1229" s="5">
        <v>1986</v>
      </c>
      <c r="M1229" s="1" t="s">
        <v>4009</v>
      </c>
      <c r="N1229" s="1" t="s">
        <v>167</v>
      </c>
      <c r="O1229" s="5">
        <v>449</v>
      </c>
      <c r="P1229" s="1">
        <v>39</v>
      </c>
    </row>
    <row r="1230" spans="1:16" ht="12.75">
      <c r="A1230" s="1" t="s">
        <v>4038</v>
      </c>
      <c r="B1230" s="1" t="s">
        <v>3980</v>
      </c>
      <c r="C1230" s="16" t="s">
        <v>4897</v>
      </c>
      <c r="D1230" s="8">
        <v>0.032</v>
      </c>
      <c r="E1230" s="15" t="s">
        <v>3963</v>
      </c>
      <c r="F1230" s="1" t="s">
        <v>3959</v>
      </c>
      <c r="G1230" s="1" t="s">
        <v>3966</v>
      </c>
      <c r="H1230" s="1" t="s">
        <v>4010</v>
      </c>
      <c r="I1230" s="1"/>
      <c r="J1230" s="1" t="s">
        <v>40</v>
      </c>
      <c r="K1230" s="1">
        <f t="shared" si="17"/>
        <v>1986</v>
      </c>
      <c r="L1230" s="5">
        <v>1986</v>
      </c>
      <c r="M1230" s="1" t="s">
        <v>4009</v>
      </c>
      <c r="N1230" s="1" t="s">
        <v>167</v>
      </c>
      <c r="O1230" s="5">
        <v>449</v>
      </c>
      <c r="P1230" s="1">
        <v>40</v>
      </c>
    </row>
  </sheetData>
  <sheetProtection/>
  <printOptions horizontalCentered="1"/>
  <pageMargins left="0.3" right="0.3" top="0.61" bottom="0.37" header="0.1" footer="0.1"/>
  <pageSetup firstPageNumber="1" useFirstPageNumber="1" horizontalDpi="300" verticalDpi="300" orientation="portrait" pageOrder="overThenDown" paperSize="9" r:id="rId2"/>
  <headerFooter alignWithMargins="0">
    <oddHeader>&amp;C&amp;P</oddHeader>
    <oddFooter>&amp;C&amp;F</oddFooter>
  </headerFooter>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X525"/>
  <sheetViews>
    <sheetView zoomScalePageLayoutView="0" workbookViewId="0" topLeftCell="A1">
      <pane ySplit="2" topLeftCell="A3" activePane="bottomLeft" state="frozen"/>
      <selection pane="topLeft" activeCell="A1" sqref="A1"/>
      <selection pane="bottomLeft" activeCell="K1" sqref="K1"/>
    </sheetView>
  </sheetViews>
  <sheetFormatPr defaultColWidth="9.140625" defaultRowHeight="12.75"/>
  <cols>
    <col min="1" max="1" width="41.421875" style="0" customWidth="1"/>
    <col min="2" max="2" width="43.57421875" style="0" customWidth="1"/>
    <col min="3" max="3" width="28.28125" style="0" customWidth="1"/>
    <col min="4" max="4" width="8.00390625" style="0" hidden="1" customWidth="1"/>
    <col min="6" max="6" width="14.57421875" style="6" hidden="1" customWidth="1"/>
    <col min="7" max="7" width="7.28125" style="6" customWidth="1"/>
    <col min="8" max="8" width="8.140625" style="6" customWidth="1"/>
    <col min="9" max="10" width="9.140625" style="6" customWidth="1"/>
    <col min="14" max="14" width="39.28125" style="0" customWidth="1"/>
    <col min="15" max="15" width="6.8515625" style="6" hidden="1" customWidth="1"/>
    <col min="16" max="16" width="69.421875" style="0" customWidth="1"/>
    <col min="17" max="17" width="26.140625" style="0" customWidth="1"/>
    <col min="18" max="18" width="22.421875" style="0" customWidth="1"/>
    <col min="19" max="19" width="51.421875" style="0" customWidth="1"/>
    <col min="20" max="20" width="20.7109375" style="0" customWidth="1"/>
    <col min="21" max="24" width="50.7109375" style="0" customWidth="1"/>
  </cols>
  <sheetData>
    <row r="1" ht="70.5" customHeight="1"/>
    <row r="2" spans="1:24" s="3" customFormat="1" ht="12.75">
      <c r="A2" s="2" t="s">
        <v>15</v>
      </c>
      <c r="B2" s="2" t="s">
        <v>16</v>
      </c>
      <c r="C2" s="2" t="s">
        <v>4894</v>
      </c>
      <c r="D2" s="2" t="s">
        <v>17</v>
      </c>
      <c r="E2" s="2" t="s">
        <v>18</v>
      </c>
      <c r="F2" s="4" t="s">
        <v>18</v>
      </c>
      <c r="G2" s="4" t="s">
        <v>19</v>
      </c>
      <c r="H2" s="4" t="s">
        <v>20</v>
      </c>
      <c r="I2" s="4" t="s">
        <v>21</v>
      </c>
      <c r="J2" s="4" t="s">
        <v>22</v>
      </c>
      <c r="K2" s="2" t="s">
        <v>23</v>
      </c>
      <c r="L2" s="2" t="s">
        <v>24</v>
      </c>
      <c r="M2" s="2" t="s">
        <v>25</v>
      </c>
      <c r="N2" s="2" t="s">
        <v>26</v>
      </c>
      <c r="O2" s="4" t="s">
        <v>27</v>
      </c>
      <c r="P2" s="2" t="s">
        <v>28</v>
      </c>
      <c r="Q2" s="2" t="s">
        <v>29</v>
      </c>
      <c r="R2" s="2" t="s">
        <v>30</v>
      </c>
      <c r="S2" s="2" t="s">
        <v>31</v>
      </c>
      <c r="T2" s="2" t="s">
        <v>32</v>
      </c>
      <c r="U2" s="2" t="s">
        <v>33</v>
      </c>
      <c r="V2" s="2" t="s">
        <v>34</v>
      </c>
      <c r="W2" s="2" t="s">
        <v>35</v>
      </c>
      <c r="X2" s="2" t="s">
        <v>36</v>
      </c>
    </row>
    <row r="3" spans="1:24" ht="12.75">
      <c r="A3" s="1" t="s">
        <v>37</v>
      </c>
      <c r="B3" s="1" t="s">
        <v>38</v>
      </c>
      <c r="C3" s="1" t="s">
        <v>39</v>
      </c>
      <c r="D3" s="1" t="s">
        <v>40</v>
      </c>
      <c r="E3" s="1">
        <f aca="true" t="shared" si="0" ref="E3:E66">IF(F3&gt;1000,F3,F3+1900)</f>
        <v>1993</v>
      </c>
      <c r="F3" s="5">
        <v>1993</v>
      </c>
      <c r="G3" s="5">
        <v>107</v>
      </c>
      <c r="H3" s="5"/>
      <c r="I3" s="5">
        <v>222</v>
      </c>
      <c r="J3" s="5">
        <v>227</v>
      </c>
      <c r="K3" s="1" t="s">
        <v>41</v>
      </c>
      <c r="L3" s="1"/>
      <c r="M3" s="1" t="s">
        <v>42</v>
      </c>
      <c r="N3" s="1" t="s">
        <v>43</v>
      </c>
      <c r="O3" s="5">
        <v>499</v>
      </c>
      <c r="P3" s="1" t="s">
        <v>44</v>
      </c>
      <c r="Q3" s="1" t="s">
        <v>45</v>
      </c>
      <c r="R3" s="1"/>
      <c r="S3" s="1" t="s">
        <v>46</v>
      </c>
      <c r="T3" s="1" t="s">
        <v>45</v>
      </c>
      <c r="U3" s="1" t="s">
        <v>47</v>
      </c>
      <c r="V3" s="1"/>
      <c r="W3" s="1"/>
      <c r="X3" s="1"/>
    </row>
    <row r="4" spans="1:24" ht="12.75">
      <c r="A4" s="1" t="s">
        <v>1815</v>
      </c>
      <c r="B4" s="1" t="s">
        <v>1816</v>
      </c>
      <c r="C4" s="1" t="s">
        <v>1817</v>
      </c>
      <c r="D4" s="1" t="s">
        <v>927</v>
      </c>
      <c r="E4" s="1">
        <f t="shared" si="0"/>
        <v>1969</v>
      </c>
      <c r="F4" s="5">
        <v>69</v>
      </c>
      <c r="G4" s="5">
        <v>15</v>
      </c>
      <c r="H4" s="5">
        <v>5</v>
      </c>
      <c r="I4" s="5">
        <v>457</v>
      </c>
      <c r="J4" s="5">
        <v>471</v>
      </c>
      <c r="K4" s="1" t="s">
        <v>73</v>
      </c>
      <c r="L4" s="1" t="s">
        <v>73</v>
      </c>
      <c r="M4" s="1" t="s">
        <v>42</v>
      </c>
      <c r="N4" s="1" t="s">
        <v>1818</v>
      </c>
      <c r="O4" s="5"/>
      <c r="P4" s="1" t="s">
        <v>1819</v>
      </c>
      <c r="Q4" s="1" t="s">
        <v>1186</v>
      </c>
      <c r="R4" s="1" t="s">
        <v>1267</v>
      </c>
      <c r="S4" s="1" t="s">
        <v>1820</v>
      </c>
      <c r="T4" s="1" t="s">
        <v>1821</v>
      </c>
      <c r="U4" s="1" t="s">
        <v>1822</v>
      </c>
      <c r="V4" s="1" t="s">
        <v>1823</v>
      </c>
      <c r="W4" s="1" t="s">
        <v>1824</v>
      </c>
      <c r="X4" s="1"/>
    </row>
    <row r="5" spans="1:24" ht="12.75">
      <c r="A5" s="1" t="s">
        <v>1844</v>
      </c>
      <c r="B5" s="1" t="s">
        <v>1845</v>
      </c>
      <c r="C5" s="1" t="s">
        <v>1846</v>
      </c>
      <c r="D5" s="1" t="s">
        <v>40</v>
      </c>
      <c r="E5" s="1">
        <f t="shared" si="0"/>
        <v>1978</v>
      </c>
      <c r="F5" s="5">
        <v>78</v>
      </c>
      <c r="G5" s="5">
        <v>0</v>
      </c>
      <c r="H5" s="5">
        <v>0</v>
      </c>
      <c r="I5" s="5">
        <v>87</v>
      </c>
      <c r="J5" s="5">
        <v>96</v>
      </c>
      <c r="K5" s="1" t="s">
        <v>73</v>
      </c>
      <c r="L5" s="1" t="s">
        <v>73</v>
      </c>
      <c r="M5" s="1" t="s">
        <v>42</v>
      </c>
      <c r="N5" s="1" t="s">
        <v>1847</v>
      </c>
      <c r="O5" s="5"/>
      <c r="P5" s="1" t="s">
        <v>1848</v>
      </c>
      <c r="Q5" s="1" t="s">
        <v>45</v>
      </c>
      <c r="R5" s="1" t="s">
        <v>1849</v>
      </c>
      <c r="S5" s="1" t="s">
        <v>1850</v>
      </c>
      <c r="T5" s="1" t="s">
        <v>1851</v>
      </c>
      <c r="U5" s="1" t="s">
        <v>1852</v>
      </c>
      <c r="V5" s="1" t="s">
        <v>1853</v>
      </c>
      <c r="W5" s="1" t="s">
        <v>1854</v>
      </c>
      <c r="X5" s="1"/>
    </row>
    <row r="6" spans="1:24" ht="12.75">
      <c r="A6" s="1" t="s">
        <v>48</v>
      </c>
      <c r="B6" s="1" t="s">
        <v>49</v>
      </c>
      <c r="C6" s="1" t="s">
        <v>50</v>
      </c>
      <c r="D6" s="1" t="s">
        <v>40</v>
      </c>
      <c r="E6" s="1">
        <f t="shared" si="0"/>
        <v>1988</v>
      </c>
      <c r="F6" s="5">
        <v>1988</v>
      </c>
      <c r="G6" s="5">
        <v>115</v>
      </c>
      <c r="H6" s="5">
        <v>1</v>
      </c>
      <c r="I6" s="5">
        <v>124</v>
      </c>
      <c r="J6" s="5">
        <v>140</v>
      </c>
      <c r="K6" s="1" t="s">
        <v>41</v>
      </c>
      <c r="L6" s="1" t="s">
        <v>51</v>
      </c>
      <c r="M6" s="1" t="s">
        <v>42</v>
      </c>
      <c r="N6" s="1" t="s">
        <v>52</v>
      </c>
      <c r="O6" s="5">
        <v>452</v>
      </c>
      <c r="P6" s="1" t="s">
        <v>53</v>
      </c>
      <c r="Q6" s="1" t="s">
        <v>45</v>
      </c>
      <c r="R6" s="1"/>
      <c r="S6" s="1"/>
      <c r="T6" s="1" t="s">
        <v>45</v>
      </c>
      <c r="U6" s="1"/>
      <c r="V6" s="1"/>
      <c r="W6" s="1"/>
      <c r="X6" s="1"/>
    </row>
    <row r="7" spans="1:24" ht="12.75">
      <c r="A7" s="1" t="s">
        <v>54</v>
      </c>
      <c r="B7" s="1" t="s">
        <v>55</v>
      </c>
      <c r="C7" s="1" t="s">
        <v>56</v>
      </c>
      <c r="D7" s="1" t="s">
        <v>40</v>
      </c>
      <c r="E7" s="1">
        <f t="shared" si="0"/>
        <v>1988</v>
      </c>
      <c r="F7" s="5">
        <v>1988</v>
      </c>
      <c r="G7" s="5">
        <v>16</v>
      </c>
      <c r="H7" s="5">
        <v>1</v>
      </c>
      <c r="I7" s="5">
        <v>17</v>
      </c>
      <c r="J7" s="5">
        <v>22</v>
      </c>
      <c r="K7" s="1" t="s">
        <v>57</v>
      </c>
      <c r="L7" s="1" t="s">
        <v>57</v>
      </c>
      <c r="M7" s="1" t="s">
        <v>42</v>
      </c>
      <c r="N7" s="1" t="s">
        <v>58</v>
      </c>
      <c r="O7" s="5">
        <v>507</v>
      </c>
      <c r="P7" s="1" t="s">
        <v>59</v>
      </c>
      <c r="Q7" s="1" t="s">
        <v>45</v>
      </c>
      <c r="R7" s="1"/>
      <c r="S7" s="1" t="s">
        <v>60</v>
      </c>
      <c r="T7" s="1" t="s">
        <v>61</v>
      </c>
      <c r="U7" s="1" t="s">
        <v>62</v>
      </c>
      <c r="V7" s="1"/>
      <c r="W7" s="1"/>
      <c r="X7" s="1"/>
    </row>
    <row r="8" spans="1:24" ht="12.75">
      <c r="A8" s="1" t="s">
        <v>1953</v>
      </c>
      <c r="B8" s="1" t="s">
        <v>1954</v>
      </c>
      <c r="C8" s="1" t="s">
        <v>1955</v>
      </c>
      <c r="D8" s="1" t="s">
        <v>40</v>
      </c>
      <c r="E8" s="1">
        <f t="shared" si="0"/>
        <v>1978</v>
      </c>
      <c r="F8" s="5">
        <v>78</v>
      </c>
      <c r="G8" s="5">
        <v>0</v>
      </c>
      <c r="H8" s="5">
        <v>0</v>
      </c>
      <c r="I8" s="5">
        <v>283</v>
      </c>
      <c r="J8" s="5">
        <v>303</v>
      </c>
      <c r="K8" s="1" t="s">
        <v>73</v>
      </c>
      <c r="L8" s="1" t="s">
        <v>1956</v>
      </c>
      <c r="M8" s="1" t="s">
        <v>42</v>
      </c>
      <c r="N8" s="1" t="s">
        <v>720</v>
      </c>
      <c r="O8" s="5"/>
      <c r="P8" s="1" t="s">
        <v>1957</v>
      </c>
      <c r="Q8" s="1" t="s">
        <v>1958</v>
      </c>
      <c r="R8" s="1" t="s">
        <v>1102</v>
      </c>
      <c r="S8" s="1" t="s">
        <v>1959</v>
      </c>
      <c r="T8" s="1" t="s">
        <v>1960</v>
      </c>
      <c r="U8" s="1" t="s">
        <v>1961</v>
      </c>
      <c r="V8" s="1"/>
      <c r="W8" s="1"/>
      <c r="X8" s="1"/>
    </row>
    <row r="9" spans="1:24" ht="12.75">
      <c r="A9" s="1" t="s">
        <v>1943</v>
      </c>
      <c r="B9" s="1" t="s">
        <v>1944</v>
      </c>
      <c r="C9" s="1" t="s">
        <v>1945</v>
      </c>
      <c r="D9" s="1" t="s">
        <v>40</v>
      </c>
      <c r="E9" s="1">
        <f t="shared" si="0"/>
        <v>1978</v>
      </c>
      <c r="F9" s="5">
        <v>78</v>
      </c>
      <c r="G9" s="5">
        <v>0</v>
      </c>
      <c r="H9" s="5">
        <v>0</v>
      </c>
      <c r="I9" s="5">
        <v>241</v>
      </c>
      <c r="J9" s="5">
        <v>249</v>
      </c>
      <c r="K9" s="1" t="s">
        <v>73</v>
      </c>
      <c r="L9" s="1" t="s">
        <v>73</v>
      </c>
      <c r="M9" s="1" t="s">
        <v>42</v>
      </c>
      <c r="N9" s="1" t="s">
        <v>1946</v>
      </c>
      <c r="O9" s="5"/>
      <c r="P9" s="1" t="s">
        <v>1947</v>
      </c>
      <c r="Q9" s="1" t="s">
        <v>45</v>
      </c>
      <c r="R9" s="1" t="s">
        <v>45</v>
      </c>
      <c r="S9" s="1" t="s">
        <v>1948</v>
      </c>
      <c r="T9" s="1" t="s">
        <v>1949</v>
      </c>
      <c r="U9" s="1" t="s">
        <v>1950</v>
      </c>
      <c r="V9" s="1" t="s">
        <v>1951</v>
      </c>
      <c r="W9" s="1" t="s">
        <v>1952</v>
      </c>
      <c r="X9" s="1"/>
    </row>
    <row r="10" spans="1:24" ht="12.75">
      <c r="A10" s="1" t="s">
        <v>1418</v>
      </c>
      <c r="B10" s="1" t="s">
        <v>1419</v>
      </c>
      <c r="C10" s="1" t="s">
        <v>1420</v>
      </c>
      <c r="D10" s="1" t="s">
        <v>40</v>
      </c>
      <c r="E10" s="1">
        <f t="shared" si="0"/>
        <v>1956</v>
      </c>
      <c r="F10" s="5">
        <v>56</v>
      </c>
      <c r="G10" s="5">
        <v>10</v>
      </c>
      <c r="H10" s="5">
        <v>0</v>
      </c>
      <c r="I10" s="5">
        <v>575</v>
      </c>
      <c r="J10" s="5">
        <v>578</v>
      </c>
      <c r="K10" s="1" t="s">
        <v>73</v>
      </c>
      <c r="L10" s="1" t="s">
        <v>73</v>
      </c>
      <c r="M10" s="1" t="s">
        <v>42</v>
      </c>
      <c r="N10" s="1" t="s">
        <v>1421</v>
      </c>
      <c r="O10" s="5"/>
      <c r="P10" s="1" t="s">
        <v>1422</v>
      </c>
      <c r="Q10" s="1"/>
      <c r="R10" s="1"/>
      <c r="S10" s="1" t="s">
        <v>1423</v>
      </c>
      <c r="T10" s="1"/>
      <c r="U10" s="1" t="s">
        <v>1424</v>
      </c>
      <c r="V10" s="1"/>
      <c r="W10" s="1"/>
      <c r="X10" s="1"/>
    </row>
    <row r="11" spans="1:24" ht="12.75">
      <c r="A11" s="1" t="s">
        <v>1780</v>
      </c>
      <c r="B11" s="1" t="s">
        <v>1781</v>
      </c>
      <c r="C11" s="1" t="s">
        <v>1782</v>
      </c>
      <c r="D11" s="1" t="s">
        <v>40</v>
      </c>
      <c r="E11" s="1">
        <f t="shared" si="0"/>
        <v>1966</v>
      </c>
      <c r="F11" s="5">
        <v>66</v>
      </c>
      <c r="G11" s="5">
        <v>0</v>
      </c>
      <c r="H11" s="5">
        <v>0</v>
      </c>
      <c r="I11" s="5">
        <v>76</v>
      </c>
      <c r="J11" s="5">
        <v>88</v>
      </c>
      <c r="K11" s="1" t="s">
        <v>73</v>
      </c>
      <c r="L11" s="1" t="s">
        <v>106</v>
      </c>
      <c r="M11" s="1" t="s">
        <v>42</v>
      </c>
      <c r="N11" s="1" t="s">
        <v>1783</v>
      </c>
      <c r="O11" s="5"/>
      <c r="P11" s="1" t="s">
        <v>1784</v>
      </c>
      <c r="Q11" s="1" t="s">
        <v>1785</v>
      </c>
      <c r="R11" s="1" t="s">
        <v>1162</v>
      </c>
      <c r="S11" s="1" t="s">
        <v>1786</v>
      </c>
      <c r="T11" s="1" t="s">
        <v>1787</v>
      </c>
      <c r="U11" s="1" t="s">
        <v>1788</v>
      </c>
      <c r="V11" s="1" t="s">
        <v>1789</v>
      </c>
      <c r="W11" s="1" t="s">
        <v>1790</v>
      </c>
      <c r="X11" s="1" t="s">
        <v>1791</v>
      </c>
    </row>
    <row r="12" spans="1:24" ht="12.75">
      <c r="A12" s="1" t="s">
        <v>1386</v>
      </c>
      <c r="B12" s="1" t="s">
        <v>1387</v>
      </c>
      <c r="C12" s="1" t="s">
        <v>967</v>
      </c>
      <c r="D12" s="1" t="s">
        <v>927</v>
      </c>
      <c r="E12" s="1">
        <f t="shared" si="0"/>
        <v>1997</v>
      </c>
      <c r="F12" s="5">
        <v>1997</v>
      </c>
      <c r="G12" s="5">
        <v>60</v>
      </c>
      <c r="H12" s="5">
        <v>3</v>
      </c>
      <c r="I12" s="5">
        <v>262</v>
      </c>
      <c r="J12" s="5">
        <v>266</v>
      </c>
      <c r="K12" s="1" t="s">
        <v>73</v>
      </c>
      <c r="L12" s="1" t="s">
        <v>106</v>
      </c>
      <c r="M12" s="1" t="s">
        <v>42</v>
      </c>
      <c r="N12" s="1" t="s">
        <v>1388</v>
      </c>
      <c r="O12" s="5">
        <v>700</v>
      </c>
      <c r="P12" s="1" t="s">
        <v>1389</v>
      </c>
      <c r="Q12" s="1" t="s">
        <v>946</v>
      </c>
      <c r="R12" s="1" t="s">
        <v>932</v>
      </c>
      <c r="S12" s="1" t="s">
        <v>1390</v>
      </c>
      <c r="T12" s="1" t="s">
        <v>1391</v>
      </c>
      <c r="U12" s="1" t="s">
        <v>1392</v>
      </c>
      <c r="V12" s="1"/>
      <c r="W12" s="1"/>
      <c r="X12" s="1"/>
    </row>
    <row r="13" spans="1:24" ht="12.75">
      <c r="A13" s="1" t="s">
        <v>1061</v>
      </c>
      <c r="B13" s="1" t="s">
        <v>1062</v>
      </c>
      <c r="C13" s="1" t="s">
        <v>967</v>
      </c>
      <c r="D13" s="1" t="s">
        <v>927</v>
      </c>
      <c r="E13" s="1">
        <f t="shared" si="0"/>
        <v>1995</v>
      </c>
      <c r="F13" s="5">
        <v>1995</v>
      </c>
      <c r="G13" s="5">
        <v>58</v>
      </c>
      <c r="H13" s="5">
        <v>7</v>
      </c>
      <c r="I13" s="5">
        <v>748</v>
      </c>
      <c r="J13" s="5">
        <v>751</v>
      </c>
      <c r="K13" s="1" t="s">
        <v>73</v>
      </c>
      <c r="L13" s="1" t="s">
        <v>106</v>
      </c>
      <c r="M13" s="1" t="s">
        <v>42</v>
      </c>
      <c r="N13" s="1" t="s">
        <v>1063</v>
      </c>
      <c r="O13" s="5">
        <v>701</v>
      </c>
      <c r="P13" s="1" t="s">
        <v>1064</v>
      </c>
      <c r="Q13" s="1" t="s">
        <v>946</v>
      </c>
      <c r="R13" s="1" t="s">
        <v>932</v>
      </c>
      <c r="S13" s="1" t="s">
        <v>86</v>
      </c>
      <c r="T13" s="1" t="s">
        <v>1065</v>
      </c>
      <c r="U13" s="1" t="s">
        <v>1066</v>
      </c>
      <c r="V13" s="1"/>
      <c r="W13" s="1"/>
      <c r="X13" s="1"/>
    </row>
    <row r="14" spans="1:24" ht="12.75">
      <c r="A14" s="1" t="s">
        <v>1962</v>
      </c>
      <c r="B14" s="1" t="s">
        <v>1963</v>
      </c>
      <c r="C14" s="1" t="s">
        <v>1964</v>
      </c>
      <c r="D14" s="1" t="s">
        <v>40</v>
      </c>
      <c r="E14" s="1">
        <f t="shared" si="0"/>
        <v>1977</v>
      </c>
      <c r="F14" s="5">
        <v>77</v>
      </c>
      <c r="G14" s="5">
        <v>2</v>
      </c>
      <c r="H14" s="5">
        <v>0</v>
      </c>
      <c r="I14" s="5">
        <v>631</v>
      </c>
      <c r="J14" s="5">
        <v>647</v>
      </c>
      <c r="K14" s="1" t="s">
        <v>73</v>
      </c>
      <c r="L14" s="1" t="s">
        <v>106</v>
      </c>
      <c r="M14" s="1" t="s">
        <v>42</v>
      </c>
      <c r="N14" s="1" t="s">
        <v>1580</v>
      </c>
      <c r="O14" s="5"/>
      <c r="P14" s="1" t="s">
        <v>1965</v>
      </c>
      <c r="Q14" s="1" t="s">
        <v>1966</v>
      </c>
      <c r="R14" s="1" t="s">
        <v>1092</v>
      </c>
      <c r="S14" s="1" t="s">
        <v>1967</v>
      </c>
      <c r="T14" s="1" t="s">
        <v>1968</v>
      </c>
      <c r="U14" s="1" t="s">
        <v>1969</v>
      </c>
      <c r="V14" s="1" t="s">
        <v>1970</v>
      </c>
      <c r="W14" s="1"/>
      <c r="X14" s="1"/>
    </row>
    <row r="15" spans="1:24" ht="12.75">
      <c r="A15" s="1" t="s">
        <v>1425</v>
      </c>
      <c r="B15" s="1"/>
      <c r="C15" s="1" t="s">
        <v>1426</v>
      </c>
      <c r="D15" s="1" t="s">
        <v>40</v>
      </c>
      <c r="E15" s="1">
        <f t="shared" si="0"/>
        <v>1962</v>
      </c>
      <c r="F15" s="5">
        <v>62</v>
      </c>
      <c r="G15" s="5">
        <v>10</v>
      </c>
      <c r="H15" s="5">
        <v>0</v>
      </c>
      <c r="I15" s="5">
        <v>326</v>
      </c>
      <c r="J15" s="5">
        <v>330</v>
      </c>
      <c r="K15" s="1" t="s">
        <v>73</v>
      </c>
      <c r="L15" s="1" t="s">
        <v>106</v>
      </c>
      <c r="M15" s="1" t="s">
        <v>42</v>
      </c>
      <c r="N15" s="1" t="s">
        <v>1288</v>
      </c>
      <c r="O15" s="5"/>
      <c r="P15" s="1" t="s">
        <v>1427</v>
      </c>
      <c r="Q15" s="1" t="s">
        <v>720</v>
      </c>
      <c r="R15" s="1"/>
      <c r="S15" s="1" t="s">
        <v>1428</v>
      </c>
      <c r="T15" s="1"/>
      <c r="U15" s="1" t="s">
        <v>1429</v>
      </c>
      <c r="V15" s="1" t="s">
        <v>1430</v>
      </c>
      <c r="W15" s="1" t="s">
        <v>1431</v>
      </c>
      <c r="X15" s="1"/>
    </row>
    <row r="16" spans="1:24" ht="12.75">
      <c r="A16" s="1" t="s">
        <v>1971</v>
      </c>
      <c r="B16" s="1" t="s">
        <v>1972</v>
      </c>
      <c r="C16" s="1" t="s">
        <v>1973</v>
      </c>
      <c r="D16" s="1" t="s">
        <v>927</v>
      </c>
      <c r="E16" s="1">
        <f t="shared" si="0"/>
        <v>1973</v>
      </c>
      <c r="F16" s="5">
        <v>73</v>
      </c>
      <c r="G16" s="5">
        <v>26</v>
      </c>
      <c r="H16" s="5">
        <v>4</v>
      </c>
      <c r="I16" s="5">
        <v>517</v>
      </c>
      <c r="J16" s="5">
        <v>523</v>
      </c>
      <c r="K16" s="1" t="s">
        <v>73</v>
      </c>
      <c r="L16" s="1" t="s">
        <v>106</v>
      </c>
      <c r="M16" s="1" t="s">
        <v>42</v>
      </c>
      <c r="N16" s="1" t="s">
        <v>1974</v>
      </c>
      <c r="O16" s="5"/>
      <c r="P16" s="1" t="s">
        <v>1975</v>
      </c>
      <c r="Q16" s="1"/>
      <c r="R16" s="1" t="s">
        <v>1976</v>
      </c>
      <c r="S16" s="1" t="s">
        <v>1977</v>
      </c>
      <c r="T16" s="1" t="s">
        <v>1978</v>
      </c>
      <c r="U16" s="1" t="s">
        <v>1979</v>
      </c>
      <c r="V16" s="1" t="s">
        <v>1980</v>
      </c>
      <c r="W16" s="1"/>
      <c r="X16" s="1"/>
    </row>
    <row r="17" spans="1:24" ht="12.75">
      <c r="A17" s="1" t="s">
        <v>1981</v>
      </c>
      <c r="B17" s="1" t="s">
        <v>1982</v>
      </c>
      <c r="C17" s="1" t="s">
        <v>1983</v>
      </c>
      <c r="D17" s="1" t="s">
        <v>40</v>
      </c>
      <c r="E17" s="1">
        <f t="shared" si="0"/>
        <v>1971</v>
      </c>
      <c r="F17" s="5">
        <v>71</v>
      </c>
      <c r="G17" s="5">
        <v>71</v>
      </c>
      <c r="H17" s="5">
        <v>1</v>
      </c>
      <c r="I17" s="5">
        <v>0</v>
      </c>
      <c r="J17" s="5">
        <v>0</v>
      </c>
      <c r="K17" s="1" t="s">
        <v>73</v>
      </c>
      <c r="L17" s="1" t="s">
        <v>106</v>
      </c>
      <c r="M17" s="1" t="s">
        <v>1984</v>
      </c>
      <c r="N17" s="1"/>
      <c r="O17" s="5"/>
      <c r="P17" s="1" t="s">
        <v>1985</v>
      </c>
      <c r="Q17" s="1"/>
      <c r="R17" s="1"/>
      <c r="S17" s="1"/>
      <c r="T17" s="1"/>
      <c r="U17" s="1"/>
      <c r="V17" s="1"/>
      <c r="W17" s="1"/>
      <c r="X17" s="1"/>
    </row>
    <row r="18" spans="1:24" ht="12.75">
      <c r="A18" s="1" t="s">
        <v>63</v>
      </c>
      <c r="B18" s="1" t="s">
        <v>64</v>
      </c>
      <c r="C18" s="1" t="s">
        <v>65</v>
      </c>
      <c r="D18" s="1" t="s">
        <v>40</v>
      </c>
      <c r="E18" s="1">
        <f t="shared" si="0"/>
        <v>1991</v>
      </c>
      <c r="F18" s="5">
        <v>1991</v>
      </c>
      <c r="G18" s="5">
        <v>7</v>
      </c>
      <c r="H18" s="5"/>
      <c r="I18" s="5"/>
      <c r="J18" s="5"/>
      <c r="K18" s="1" t="s">
        <v>41</v>
      </c>
      <c r="L18" s="1" t="s">
        <v>66</v>
      </c>
      <c r="M18" s="1" t="s">
        <v>67</v>
      </c>
      <c r="N18" s="1" t="s">
        <v>68</v>
      </c>
      <c r="O18" s="5">
        <v>515</v>
      </c>
      <c r="P18" s="1" t="s">
        <v>69</v>
      </c>
      <c r="Q18" s="1"/>
      <c r="R18" s="1"/>
      <c r="S18" s="1"/>
      <c r="T18" s="1"/>
      <c r="U18" s="1"/>
      <c r="V18" s="1"/>
      <c r="W18" s="1"/>
      <c r="X18" s="1"/>
    </row>
    <row r="19" spans="1:24" ht="12.75">
      <c r="A19" s="1" t="s">
        <v>63</v>
      </c>
      <c r="B19" s="1" t="s">
        <v>1986</v>
      </c>
      <c r="C19" s="1" t="s">
        <v>1987</v>
      </c>
      <c r="D19" s="1" t="s">
        <v>40</v>
      </c>
      <c r="E19" s="1">
        <f t="shared" si="0"/>
        <v>1964</v>
      </c>
      <c r="F19" s="5">
        <v>1964</v>
      </c>
      <c r="G19" s="5">
        <v>30</v>
      </c>
      <c r="H19" s="5"/>
      <c r="I19" s="5"/>
      <c r="J19" s="5"/>
      <c r="K19" s="1" t="s">
        <v>41</v>
      </c>
      <c r="L19" s="1" t="s">
        <v>1540</v>
      </c>
      <c r="M19" s="1" t="s">
        <v>67</v>
      </c>
      <c r="N19" s="1" t="s">
        <v>1988</v>
      </c>
      <c r="O19" s="5"/>
      <c r="P19" s="1" t="s">
        <v>1989</v>
      </c>
      <c r="Q19" s="1"/>
      <c r="R19" s="1"/>
      <c r="S19" s="1"/>
      <c r="T19" s="1"/>
      <c r="U19" s="1"/>
      <c r="V19" s="1"/>
      <c r="W19" s="1"/>
      <c r="X19" s="1"/>
    </row>
    <row r="20" spans="1:24" ht="12.75">
      <c r="A20" s="1" t="s">
        <v>1537</v>
      </c>
      <c r="B20" s="1" t="s">
        <v>1538</v>
      </c>
      <c r="C20" s="1" t="s">
        <v>1539</v>
      </c>
      <c r="D20" s="1" t="s">
        <v>40</v>
      </c>
      <c r="E20" s="1">
        <f t="shared" si="0"/>
        <v>1967</v>
      </c>
      <c r="F20" s="5">
        <v>67</v>
      </c>
      <c r="G20" s="5">
        <v>0</v>
      </c>
      <c r="H20" s="5">
        <v>0</v>
      </c>
      <c r="I20" s="5">
        <v>107</v>
      </c>
      <c r="J20" s="5">
        <v>114</v>
      </c>
      <c r="K20" s="1" t="s">
        <v>73</v>
      </c>
      <c r="L20" s="1" t="s">
        <v>1540</v>
      </c>
      <c r="M20" s="1" t="s">
        <v>42</v>
      </c>
      <c r="N20" s="1" t="s">
        <v>1541</v>
      </c>
      <c r="O20" s="5"/>
      <c r="P20" s="1" t="s">
        <v>1542</v>
      </c>
      <c r="Q20" s="1" t="s">
        <v>1543</v>
      </c>
      <c r="R20" s="1" t="s">
        <v>1467</v>
      </c>
      <c r="S20" s="1" t="s">
        <v>1544</v>
      </c>
      <c r="T20" s="1" t="s">
        <v>1545</v>
      </c>
      <c r="U20" s="1" t="s">
        <v>1546</v>
      </c>
      <c r="V20" s="1"/>
      <c r="W20" s="1"/>
      <c r="X20" s="1"/>
    </row>
    <row r="21" spans="1:24" ht="12.75">
      <c r="A21" s="1" t="s">
        <v>1990</v>
      </c>
      <c r="B21" s="1"/>
      <c r="C21" s="1" t="s">
        <v>1991</v>
      </c>
      <c r="D21" s="1"/>
      <c r="E21" s="1">
        <f t="shared" si="0"/>
        <v>1974</v>
      </c>
      <c r="F21" s="5">
        <v>74</v>
      </c>
      <c r="G21" s="5">
        <v>0</v>
      </c>
      <c r="H21" s="5">
        <v>0</v>
      </c>
      <c r="I21" s="5">
        <v>93</v>
      </c>
      <c r="J21" s="5">
        <v>102</v>
      </c>
      <c r="K21" s="1" t="s">
        <v>758</v>
      </c>
      <c r="L21" s="1"/>
      <c r="M21" s="1"/>
      <c r="N21" s="1"/>
      <c r="O21" s="5"/>
      <c r="P21" s="1"/>
      <c r="Q21" s="1"/>
      <c r="R21" s="1"/>
      <c r="S21" s="1"/>
      <c r="T21" s="1"/>
      <c r="U21" s="1"/>
      <c r="V21" s="1"/>
      <c r="W21" s="1"/>
      <c r="X21" s="1"/>
    </row>
    <row r="22" spans="1:24" ht="12.75">
      <c r="A22" s="1" t="s">
        <v>70</v>
      </c>
      <c r="B22" s="1" t="s">
        <v>71</v>
      </c>
      <c r="C22" s="1" t="s">
        <v>72</v>
      </c>
      <c r="D22" s="1" t="s">
        <v>40</v>
      </c>
      <c r="E22" s="1">
        <f t="shared" si="0"/>
        <v>1990</v>
      </c>
      <c r="F22" s="5">
        <v>1990</v>
      </c>
      <c r="G22" s="5">
        <v>232</v>
      </c>
      <c r="H22" s="5"/>
      <c r="I22" s="5"/>
      <c r="J22" s="5"/>
      <c r="K22" s="1" t="s">
        <v>73</v>
      </c>
      <c r="L22" s="1" t="s">
        <v>74</v>
      </c>
      <c r="M22" s="1" t="s">
        <v>42</v>
      </c>
      <c r="N22" s="1" t="s">
        <v>75</v>
      </c>
      <c r="O22" s="5">
        <v>444</v>
      </c>
      <c r="P22" s="1" t="s">
        <v>76</v>
      </c>
      <c r="Q22" s="1" t="s">
        <v>77</v>
      </c>
      <c r="R22" s="1" t="s">
        <v>78</v>
      </c>
      <c r="S22" s="1" t="s">
        <v>79</v>
      </c>
      <c r="T22" s="1" t="s">
        <v>45</v>
      </c>
      <c r="U22" s="1" t="s">
        <v>80</v>
      </c>
      <c r="V22" s="1"/>
      <c r="W22" s="1"/>
      <c r="X22" s="1"/>
    </row>
    <row r="23" spans="1:24" ht="12.75">
      <c r="A23" s="1" t="s">
        <v>81</v>
      </c>
      <c r="B23" s="1" t="s">
        <v>82</v>
      </c>
      <c r="C23" s="1" t="s">
        <v>83</v>
      </c>
      <c r="D23" s="1" t="s">
        <v>40</v>
      </c>
      <c r="E23" s="1">
        <f t="shared" si="0"/>
        <v>1993</v>
      </c>
      <c r="F23" s="5">
        <v>1993</v>
      </c>
      <c r="G23" s="5">
        <v>42</v>
      </c>
      <c r="H23" s="5"/>
      <c r="I23" s="5">
        <v>655</v>
      </c>
      <c r="J23" s="5">
        <v>658</v>
      </c>
      <c r="K23" s="1" t="s">
        <v>41</v>
      </c>
      <c r="L23" s="1" t="s">
        <v>51</v>
      </c>
      <c r="M23" s="1" t="s">
        <v>42</v>
      </c>
      <c r="N23" s="1" t="s">
        <v>84</v>
      </c>
      <c r="O23" s="5">
        <v>439</v>
      </c>
      <c r="P23" s="1" t="s">
        <v>85</v>
      </c>
      <c r="Q23" s="1" t="s">
        <v>45</v>
      </c>
      <c r="R23" s="1"/>
      <c r="S23" s="1" t="s">
        <v>86</v>
      </c>
      <c r="T23" s="1" t="s">
        <v>87</v>
      </c>
      <c r="U23" s="1" t="s">
        <v>88</v>
      </c>
      <c r="V23" s="1"/>
      <c r="W23" s="1"/>
      <c r="X23" s="1"/>
    </row>
    <row r="24" spans="1:24" ht="12.75">
      <c r="A24" s="1" t="s">
        <v>1662</v>
      </c>
      <c r="B24" s="1" t="s">
        <v>1663</v>
      </c>
      <c r="C24" s="1" t="s">
        <v>1219</v>
      </c>
      <c r="D24" s="1" t="s">
        <v>927</v>
      </c>
      <c r="E24" s="1">
        <f t="shared" si="0"/>
        <v>1959</v>
      </c>
      <c r="F24" s="5">
        <v>59</v>
      </c>
      <c r="G24" s="5">
        <v>17</v>
      </c>
      <c r="H24" s="5">
        <v>3</v>
      </c>
      <c r="I24" s="5">
        <v>86</v>
      </c>
      <c r="J24" s="5">
        <v>90</v>
      </c>
      <c r="K24" s="1" t="s">
        <v>73</v>
      </c>
      <c r="L24" s="1" t="s">
        <v>106</v>
      </c>
      <c r="M24" s="1" t="s">
        <v>67</v>
      </c>
      <c r="N24" s="1" t="s">
        <v>1664</v>
      </c>
      <c r="O24" s="5"/>
      <c r="P24" s="1" t="s">
        <v>1665</v>
      </c>
      <c r="Q24" s="1" t="s">
        <v>1666</v>
      </c>
      <c r="R24" s="1" t="s">
        <v>45</v>
      </c>
      <c r="S24" s="1" t="s">
        <v>45</v>
      </c>
      <c r="T24" s="1" t="s">
        <v>45</v>
      </c>
      <c r="U24" s="1" t="s">
        <v>1186</v>
      </c>
      <c r="V24" s="1"/>
      <c r="W24" s="1"/>
      <c r="X24" s="1"/>
    </row>
    <row r="25" spans="1:24" ht="12.75">
      <c r="A25" s="1" t="s">
        <v>1992</v>
      </c>
      <c r="B25" s="1" t="s">
        <v>1993</v>
      </c>
      <c r="C25" s="1" t="s">
        <v>1994</v>
      </c>
      <c r="D25" s="1" t="s">
        <v>927</v>
      </c>
      <c r="E25" s="1">
        <f t="shared" si="0"/>
        <v>1981</v>
      </c>
      <c r="F25" s="5">
        <v>81</v>
      </c>
      <c r="G25" s="5">
        <v>15</v>
      </c>
      <c r="H25" s="5">
        <v>2</v>
      </c>
      <c r="I25" s="5">
        <v>139</v>
      </c>
      <c r="J25" s="5">
        <v>146</v>
      </c>
      <c r="K25" s="1" t="s">
        <v>73</v>
      </c>
      <c r="L25" s="1" t="s">
        <v>477</v>
      </c>
      <c r="M25" s="1" t="s">
        <v>42</v>
      </c>
      <c r="N25" s="1" t="s">
        <v>1995</v>
      </c>
      <c r="O25" s="5"/>
      <c r="P25" s="1" t="s">
        <v>1996</v>
      </c>
      <c r="Q25" s="1" t="s">
        <v>1997</v>
      </c>
      <c r="R25" s="1" t="s">
        <v>1998</v>
      </c>
      <c r="S25" s="1" t="s">
        <v>1999</v>
      </c>
      <c r="T25" s="1" t="s">
        <v>61</v>
      </c>
      <c r="U25" s="1" t="s">
        <v>2000</v>
      </c>
      <c r="V25" s="1" t="s">
        <v>2001</v>
      </c>
      <c r="W25" s="1"/>
      <c r="X25" s="1"/>
    </row>
    <row r="26" spans="1:24" ht="12.75">
      <c r="A26" s="1" t="s">
        <v>2002</v>
      </c>
      <c r="B26" s="1" t="s">
        <v>2003</v>
      </c>
      <c r="C26" s="1" t="s">
        <v>2004</v>
      </c>
      <c r="D26" s="1" t="s">
        <v>927</v>
      </c>
      <c r="E26" s="1">
        <f t="shared" si="0"/>
        <v>1980</v>
      </c>
      <c r="F26" s="5">
        <v>80</v>
      </c>
      <c r="G26" s="5">
        <v>0</v>
      </c>
      <c r="H26" s="5">
        <v>0</v>
      </c>
      <c r="I26" s="5">
        <v>195</v>
      </c>
      <c r="J26" s="5">
        <v>204</v>
      </c>
      <c r="K26" s="1" t="s">
        <v>73</v>
      </c>
      <c r="L26" s="1" t="s">
        <v>73</v>
      </c>
      <c r="M26" s="1" t="s">
        <v>42</v>
      </c>
      <c r="N26" s="1" t="s">
        <v>2005</v>
      </c>
      <c r="O26" s="5"/>
      <c r="P26" s="1" t="s">
        <v>2006</v>
      </c>
      <c r="Q26" s="1" t="s">
        <v>2007</v>
      </c>
      <c r="R26" s="1" t="s">
        <v>2008</v>
      </c>
      <c r="S26" s="1" t="s">
        <v>2009</v>
      </c>
      <c r="T26" s="1" t="s">
        <v>2010</v>
      </c>
      <c r="U26" s="1" t="s">
        <v>2011</v>
      </c>
      <c r="V26" s="1" t="s">
        <v>2012</v>
      </c>
      <c r="W26" s="1" t="s">
        <v>2013</v>
      </c>
      <c r="X26" s="1"/>
    </row>
    <row r="27" spans="1:24" ht="12.75">
      <c r="A27" s="1" t="s">
        <v>1331</v>
      </c>
      <c r="B27" s="1" t="s">
        <v>1332</v>
      </c>
      <c r="C27" s="1" t="s">
        <v>1333</v>
      </c>
      <c r="D27" s="1" t="s">
        <v>40</v>
      </c>
      <c r="E27" s="1">
        <f t="shared" si="0"/>
        <v>1969</v>
      </c>
      <c r="F27" s="5">
        <v>69</v>
      </c>
      <c r="G27" s="5">
        <v>16</v>
      </c>
      <c r="H27" s="5">
        <v>0</v>
      </c>
      <c r="I27" s="5">
        <v>31</v>
      </c>
      <c r="J27" s="5">
        <v>0</v>
      </c>
      <c r="K27" s="1" t="s">
        <v>73</v>
      </c>
      <c r="L27" s="1" t="s">
        <v>1334</v>
      </c>
      <c r="M27" s="1" t="s">
        <v>42</v>
      </c>
      <c r="N27" s="1" t="s">
        <v>1335</v>
      </c>
      <c r="O27" s="5"/>
      <c r="P27" s="1" t="s">
        <v>1336</v>
      </c>
      <c r="Q27" s="1" t="s">
        <v>1337</v>
      </c>
      <c r="R27" s="1" t="s">
        <v>1092</v>
      </c>
      <c r="S27" s="1" t="s">
        <v>1338</v>
      </c>
      <c r="T27" s="1" t="s">
        <v>1339</v>
      </c>
      <c r="U27" s="1" t="s">
        <v>1340</v>
      </c>
      <c r="V27" s="1" t="s">
        <v>1341</v>
      </c>
      <c r="W27" s="1"/>
      <c r="X27" s="1"/>
    </row>
    <row r="28" spans="1:24" ht="12.75">
      <c r="A28" s="1" t="s">
        <v>89</v>
      </c>
      <c r="B28" s="1" t="s">
        <v>90</v>
      </c>
      <c r="C28" s="1" t="s">
        <v>91</v>
      </c>
      <c r="D28" s="1" t="s">
        <v>40</v>
      </c>
      <c r="E28" s="1">
        <f t="shared" si="0"/>
        <v>1992</v>
      </c>
      <c r="F28" s="5">
        <v>1992</v>
      </c>
      <c r="G28" s="5">
        <v>269</v>
      </c>
      <c r="H28" s="5">
        <v>2</v>
      </c>
      <c r="I28" s="5">
        <v>237</v>
      </c>
      <c r="J28" s="5">
        <v>242</v>
      </c>
      <c r="K28" s="1" t="s">
        <v>41</v>
      </c>
      <c r="L28" s="1" t="s">
        <v>92</v>
      </c>
      <c r="M28" s="1" t="s">
        <v>42</v>
      </c>
      <c r="N28" s="1" t="s">
        <v>93</v>
      </c>
      <c r="O28" s="5">
        <v>480</v>
      </c>
      <c r="P28" s="1" t="s">
        <v>94</v>
      </c>
      <c r="Q28" s="1" t="s">
        <v>45</v>
      </c>
      <c r="R28" s="1"/>
      <c r="S28" s="1" t="s">
        <v>95</v>
      </c>
      <c r="T28" s="1" t="s">
        <v>45</v>
      </c>
      <c r="U28" s="1" t="s">
        <v>96</v>
      </c>
      <c r="V28" s="1"/>
      <c r="W28" s="1"/>
      <c r="X28" s="1"/>
    </row>
    <row r="29" spans="1:24" ht="12.75">
      <c r="A29" s="1" t="s">
        <v>97</v>
      </c>
      <c r="B29" s="1" t="s">
        <v>90</v>
      </c>
      <c r="C29" s="1" t="s">
        <v>98</v>
      </c>
      <c r="D29" s="1" t="s">
        <v>40</v>
      </c>
      <c r="E29" s="1">
        <f t="shared" si="0"/>
        <v>1991</v>
      </c>
      <c r="F29" s="5">
        <v>1991</v>
      </c>
      <c r="G29" s="5">
        <v>10</v>
      </c>
      <c r="H29" s="5"/>
      <c r="I29" s="5"/>
      <c r="J29" s="5"/>
      <c r="K29" s="1" t="s">
        <v>41</v>
      </c>
      <c r="L29" s="1" t="s">
        <v>92</v>
      </c>
      <c r="M29" s="1" t="s">
        <v>42</v>
      </c>
      <c r="N29" s="1" t="s">
        <v>99</v>
      </c>
      <c r="O29" s="5">
        <v>487</v>
      </c>
      <c r="P29" s="1" t="s">
        <v>100</v>
      </c>
      <c r="Q29" s="1" t="s">
        <v>45</v>
      </c>
      <c r="R29" s="1"/>
      <c r="S29" s="1" t="s">
        <v>101</v>
      </c>
      <c r="T29" s="1" t="s">
        <v>45</v>
      </c>
      <c r="U29" s="1" t="s">
        <v>102</v>
      </c>
      <c r="V29" s="1"/>
      <c r="W29" s="1"/>
      <c r="X29" s="1"/>
    </row>
    <row r="30" spans="1:24" ht="12.75">
      <c r="A30" s="1" t="s">
        <v>103</v>
      </c>
      <c r="B30" s="1" t="s">
        <v>104</v>
      </c>
      <c r="C30" s="1" t="s">
        <v>105</v>
      </c>
      <c r="D30" s="1" t="s">
        <v>40</v>
      </c>
      <c r="E30" s="1">
        <f t="shared" si="0"/>
        <v>1989</v>
      </c>
      <c r="F30" s="5">
        <v>1989</v>
      </c>
      <c r="G30" s="5">
        <v>51</v>
      </c>
      <c r="H30" s="5"/>
      <c r="I30" s="5"/>
      <c r="J30" s="5"/>
      <c r="K30" s="1" t="s">
        <v>41</v>
      </c>
      <c r="L30" s="1" t="s">
        <v>106</v>
      </c>
      <c r="M30" s="1" t="s">
        <v>42</v>
      </c>
      <c r="N30" s="1" t="s">
        <v>107</v>
      </c>
      <c r="O30" s="5">
        <v>430</v>
      </c>
      <c r="P30" s="1" t="s">
        <v>108</v>
      </c>
      <c r="Q30" s="1" t="s">
        <v>109</v>
      </c>
      <c r="R30" s="1"/>
      <c r="S30" s="1" t="s">
        <v>110</v>
      </c>
      <c r="T30" s="1" t="s">
        <v>45</v>
      </c>
      <c r="U30" s="1" t="s">
        <v>111</v>
      </c>
      <c r="V30" s="1"/>
      <c r="W30" s="1"/>
      <c r="X30" s="1"/>
    </row>
    <row r="31" spans="1:24" ht="12.75">
      <c r="A31" s="1" t="s">
        <v>112</v>
      </c>
      <c r="B31" s="1" t="s">
        <v>113</v>
      </c>
      <c r="C31" s="1" t="s">
        <v>114</v>
      </c>
      <c r="D31" s="1" t="s">
        <v>40</v>
      </c>
      <c r="E31" s="1">
        <f t="shared" si="0"/>
        <v>1991</v>
      </c>
      <c r="F31" s="5">
        <v>1991</v>
      </c>
      <c r="G31" s="5">
        <v>65</v>
      </c>
      <c r="H31" s="5">
        <v>6</v>
      </c>
      <c r="I31" s="5">
        <v>571</v>
      </c>
      <c r="J31" s="5">
        <v>576</v>
      </c>
      <c r="K31" s="1" t="s">
        <v>41</v>
      </c>
      <c r="L31" s="1" t="s">
        <v>115</v>
      </c>
      <c r="M31" s="1" t="s">
        <v>42</v>
      </c>
      <c r="N31" s="1" t="s">
        <v>116</v>
      </c>
      <c r="O31" s="5">
        <v>471</v>
      </c>
      <c r="P31" s="1" t="s">
        <v>117</v>
      </c>
      <c r="Q31" s="1" t="s">
        <v>45</v>
      </c>
      <c r="R31" s="1"/>
      <c r="S31" s="1" t="s">
        <v>118</v>
      </c>
      <c r="T31" s="1" t="s">
        <v>45</v>
      </c>
      <c r="U31" s="1" t="s">
        <v>119</v>
      </c>
      <c r="V31" s="1"/>
      <c r="W31" s="1"/>
      <c r="X31" s="1"/>
    </row>
    <row r="32" spans="1:24" ht="12.75">
      <c r="A32" s="1" t="s">
        <v>2014</v>
      </c>
      <c r="B32" s="1" t="s">
        <v>2015</v>
      </c>
      <c r="C32" s="1" t="s">
        <v>2016</v>
      </c>
      <c r="D32" s="1" t="s">
        <v>927</v>
      </c>
      <c r="E32" s="1">
        <f t="shared" si="0"/>
        <v>1980</v>
      </c>
      <c r="F32" s="5">
        <v>80</v>
      </c>
      <c r="G32" s="5">
        <v>2</v>
      </c>
      <c r="H32" s="5">
        <v>1</v>
      </c>
      <c r="I32" s="5">
        <v>43</v>
      </c>
      <c r="J32" s="5">
        <v>44</v>
      </c>
      <c r="K32" s="1" t="s">
        <v>1875</v>
      </c>
      <c r="L32" s="1" t="s">
        <v>1875</v>
      </c>
      <c r="M32" s="1" t="s">
        <v>67</v>
      </c>
      <c r="N32" s="1" t="s">
        <v>2017</v>
      </c>
      <c r="O32" s="5"/>
      <c r="P32" s="1" t="s">
        <v>2018</v>
      </c>
      <c r="Q32" s="1" t="s">
        <v>1522</v>
      </c>
      <c r="R32" s="1" t="s">
        <v>45</v>
      </c>
      <c r="S32" s="1" t="s">
        <v>45</v>
      </c>
      <c r="T32" s="1" t="s">
        <v>45</v>
      </c>
      <c r="U32" s="1" t="s">
        <v>45</v>
      </c>
      <c r="V32" s="1"/>
      <c r="W32" s="1"/>
      <c r="X32" s="1"/>
    </row>
    <row r="33" spans="1:24" ht="12.75">
      <c r="A33" s="1" t="s">
        <v>1039</v>
      </c>
      <c r="B33" s="1" t="s">
        <v>1040</v>
      </c>
      <c r="C33" s="1" t="s">
        <v>1041</v>
      </c>
      <c r="D33" s="1" t="s">
        <v>927</v>
      </c>
      <c r="E33" s="1">
        <f t="shared" si="0"/>
        <v>1995</v>
      </c>
      <c r="F33" s="5">
        <v>1995</v>
      </c>
      <c r="G33" s="5">
        <v>26</v>
      </c>
      <c r="H33" s="5">
        <v>3</v>
      </c>
      <c r="I33" s="5">
        <v>269</v>
      </c>
      <c r="J33" s="5">
        <v>277</v>
      </c>
      <c r="K33" s="1" t="s">
        <v>73</v>
      </c>
      <c r="L33" s="1" t="s">
        <v>710</v>
      </c>
      <c r="M33" s="1" t="s">
        <v>42</v>
      </c>
      <c r="N33" s="1" t="s">
        <v>1042</v>
      </c>
      <c r="O33" s="5">
        <v>702</v>
      </c>
      <c r="P33" s="1" t="s">
        <v>1043</v>
      </c>
      <c r="Q33" s="1" t="s">
        <v>1044</v>
      </c>
      <c r="R33" s="1" t="s">
        <v>975</v>
      </c>
      <c r="S33" s="1" t="s">
        <v>1045</v>
      </c>
      <c r="T33" s="1" t="s">
        <v>934</v>
      </c>
      <c r="U33" s="1" t="s">
        <v>1046</v>
      </c>
      <c r="V33" s="1"/>
      <c r="W33" s="1"/>
      <c r="X33" s="1"/>
    </row>
    <row r="34" spans="1:24" ht="12.75">
      <c r="A34" s="1" t="s">
        <v>2019</v>
      </c>
      <c r="B34" s="1" t="s">
        <v>2020</v>
      </c>
      <c r="C34" s="1" t="s">
        <v>2021</v>
      </c>
      <c r="D34" s="1" t="s">
        <v>40</v>
      </c>
      <c r="E34" s="1">
        <f t="shared" si="0"/>
        <v>1978</v>
      </c>
      <c r="F34" s="5">
        <v>78</v>
      </c>
      <c r="G34" s="5">
        <v>12</v>
      </c>
      <c r="H34" s="5">
        <v>2</v>
      </c>
      <c r="I34" s="5">
        <v>145</v>
      </c>
      <c r="J34" s="5">
        <v>149</v>
      </c>
      <c r="K34" s="1" t="s">
        <v>477</v>
      </c>
      <c r="L34" s="1" t="s">
        <v>477</v>
      </c>
      <c r="M34" s="1" t="s">
        <v>42</v>
      </c>
      <c r="N34" s="1" t="s">
        <v>2022</v>
      </c>
      <c r="O34" s="5"/>
      <c r="P34" s="1" t="s">
        <v>2023</v>
      </c>
      <c r="Q34" s="1" t="s">
        <v>1241</v>
      </c>
      <c r="R34" s="1" t="s">
        <v>61</v>
      </c>
      <c r="S34" s="1" t="s">
        <v>2024</v>
      </c>
      <c r="T34" s="1" t="s">
        <v>61</v>
      </c>
      <c r="U34" s="1" t="s">
        <v>2025</v>
      </c>
      <c r="V34" s="1" t="s">
        <v>2026</v>
      </c>
      <c r="W34" s="1"/>
      <c r="X34" s="1"/>
    </row>
    <row r="35" spans="1:24" ht="12.75">
      <c r="A35" s="1" t="s">
        <v>2027</v>
      </c>
      <c r="B35" s="1" t="s">
        <v>2028</v>
      </c>
      <c r="C35" s="1" t="s">
        <v>1994</v>
      </c>
      <c r="D35" s="1" t="s">
        <v>927</v>
      </c>
      <c r="E35" s="1">
        <f t="shared" si="0"/>
        <v>1980</v>
      </c>
      <c r="F35" s="5">
        <v>80</v>
      </c>
      <c r="G35" s="5">
        <v>13</v>
      </c>
      <c r="H35" s="5">
        <v>6</v>
      </c>
      <c r="I35" s="5">
        <v>642</v>
      </c>
      <c r="J35" s="5">
        <v>644</v>
      </c>
      <c r="K35" s="1" t="s">
        <v>73</v>
      </c>
      <c r="L35" s="1" t="s">
        <v>477</v>
      </c>
      <c r="M35" s="1" t="s">
        <v>42</v>
      </c>
      <c r="N35" s="1" t="s">
        <v>2029</v>
      </c>
      <c r="O35" s="5"/>
      <c r="P35" s="1" t="s">
        <v>2030</v>
      </c>
      <c r="Q35" s="1" t="s">
        <v>2031</v>
      </c>
      <c r="R35" s="1" t="s">
        <v>2032</v>
      </c>
      <c r="S35" s="1" t="s">
        <v>2033</v>
      </c>
      <c r="T35" s="1" t="s">
        <v>61</v>
      </c>
      <c r="U35" s="1" t="s">
        <v>2034</v>
      </c>
      <c r="V35" s="1" t="s">
        <v>2035</v>
      </c>
      <c r="W35" s="1"/>
      <c r="X35" s="1"/>
    </row>
    <row r="36" spans="1:24" ht="12.75">
      <c r="A36" s="1" t="s">
        <v>2027</v>
      </c>
      <c r="B36" s="1" t="s">
        <v>2036</v>
      </c>
      <c r="C36" s="1" t="s">
        <v>2037</v>
      </c>
      <c r="D36" s="1" t="s">
        <v>927</v>
      </c>
      <c r="E36" s="1">
        <f t="shared" si="0"/>
        <v>1978</v>
      </c>
      <c r="F36" s="5">
        <v>78</v>
      </c>
      <c r="G36" s="5">
        <v>2</v>
      </c>
      <c r="H36" s="5">
        <v>0</v>
      </c>
      <c r="I36" s="5">
        <v>46</v>
      </c>
      <c r="J36" s="5">
        <v>49</v>
      </c>
      <c r="K36" s="1" t="s">
        <v>73</v>
      </c>
      <c r="L36" s="1" t="s">
        <v>477</v>
      </c>
      <c r="M36" s="1" t="s">
        <v>42</v>
      </c>
      <c r="N36" s="1" t="s">
        <v>2022</v>
      </c>
      <c r="O36" s="5"/>
      <c r="P36" s="1" t="s">
        <v>2038</v>
      </c>
      <c r="Q36" s="1" t="s">
        <v>2039</v>
      </c>
      <c r="R36" s="1" t="s">
        <v>2040</v>
      </c>
      <c r="S36" s="1" t="s">
        <v>2041</v>
      </c>
      <c r="T36" s="1" t="s">
        <v>2042</v>
      </c>
      <c r="U36" s="1" t="s">
        <v>2043</v>
      </c>
      <c r="V36" s="1" t="s">
        <v>2044</v>
      </c>
      <c r="W36" s="1"/>
      <c r="X36" s="1"/>
    </row>
    <row r="37" spans="1:24" ht="12.75">
      <c r="A37" s="1" t="s">
        <v>2027</v>
      </c>
      <c r="B37" s="1" t="s">
        <v>2045</v>
      </c>
      <c r="C37" s="1" t="s">
        <v>1994</v>
      </c>
      <c r="D37" s="1" t="s">
        <v>927</v>
      </c>
      <c r="E37" s="1">
        <f t="shared" si="0"/>
        <v>1979</v>
      </c>
      <c r="F37" s="5">
        <v>79</v>
      </c>
      <c r="G37" s="5">
        <v>12</v>
      </c>
      <c r="H37" s="5">
        <v>2</v>
      </c>
      <c r="I37" s="5">
        <v>277</v>
      </c>
      <c r="J37" s="5">
        <v>280</v>
      </c>
      <c r="K37" s="1" t="s">
        <v>73</v>
      </c>
      <c r="L37" s="1" t="s">
        <v>477</v>
      </c>
      <c r="M37" s="10" t="s">
        <v>42</v>
      </c>
      <c r="N37" s="1" t="s">
        <v>2022</v>
      </c>
      <c r="O37" s="5"/>
      <c r="P37" s="1" t="s">
        <v>2046</v>
      </c>
      <c r="Q37" s="1" t="s">
        <v>1241</v>
      </c>
      <c r="R37" s="1" t="s">
        <v>2047</v>
      </c>
      <c r="S37" s="1" t="s">
        <v>2048</v>
      </c>
      <c r="T37" s="1" t="s">
        <v>61</v>
      </c>
      <c r="U37" s="1" t="s">
        <v>2049</v>
      </c>
      <c r="V37" s="1" t="s">
        <v>2050</v>
      </c>
      <c r="W37" s="1" t="s">
        <v>2051</v>
      </c>
      <c r="X37" s="1"/>
    </row>
    <row r="38" spans="1:24" ht="12.75">
      <c r="A38" s="1" t="s">
        <v>2052</v>
      </c>
      <c r="B38" s="1" t="s">
        <v>2053</v>
      </c>
      <c r="C38" s="1" t="s">
        <v>2054</v>
      </c>
      <c r="D38" s="1" t="s">
        <v>40</v>
      </c>
      <c r="E38" s="1">
        <f t="shared" si="0"/>
        <v>1980</v>
      </c>
      <c r="F38" s="5">
        <v>80</v>
      </c>
      <c r="G38" s="5">
        <v>14</v>
      </c>
      <c r="H38" s="5">
        <v>6</v>
      </c>
      <c r="I38" s="5">
        <v>74</v>
      </c>
      <c r="J38" s="5">
        <v>77</v>
      </c>
      <c r="K38" s="1" t="s">
        <v>477</v>
      </c>
      <c r="L38" s="1" t="s">
        <v>477</v>
      </c>
      <c r="M38" s="1" t="s">
        <v>42</v>
      </c>
      <c r="N38" s="1"/>
      <c r="O38" s="5"/>
      <c r="P38" s="1"/>
      <c r="Q38" s="1"/>
      <c r="R38" s="1"/>
      <c r="S38" s="1"/>
      <c r="T38" s="1"/>
      <c r="U38" s="1"/>
      <c r="V38" s="1"/>
      <c r="W38" s="1"/>
      <c r="X38" s="1"/>
    </row>
    <row r="39" spans="1:24" ht="12.75">
      <c r="A39" s="1" t="s">
        <v>2052</v>
      </c>
      <c r="B39" s="1" t="s">
        <v>2055</v>
      </c>
      <c r="C39" s="1" t="s">
        <v>2054</v>
      </c>
      <c r="D39" s="1" t="s">
        <v>40</v>
      </c>
      <c r="E39" s="1">
        <f t="shared" si="0"/>
        <v>1980</v>
      </c>
      <c r="F39" s="5">
        <v>80</v>
      </c>
      <c r="G39" s="5">
        <v>14</v>
      </c>
      <c r="H39" s="5">
        <v>10</v>
      </c>
      <c r="I39" s="5">
        <v>82</v>
      </c>
      <c r="J39" s="5">
        <v>84</v>
      </c>
      <c r="K39" s="1" t="s">
        <v>477</v>
      </c>
      <c r="L39" s="1" t="s">
        <v>477</v>
      </c>
      <c r="M39" s="1" t="s">
        <v>42</v>
      </c>
      <c r="N39" s="1"/>
      <c r="O39" s="5"/>
      <c r="P39" s="1"/>
      <c r="Q39" s="1"/>
      <c r="R39" s="1"/>
      <c r="S39" s="1"/>
      <c r="T39" s="1"/>
      <c r="U39" s="1"/>
      <c r="V39" s="1"/>
      <c r="W39" s="1"/>
      <c r="X39" s="1"/>
    </row>
    <row r="40" spans="1:24" ht="12.75">
      <c r="A40" s="1" t="s">
        <v>2056</v>
      </c>
      <c r="B40" s="1" t="s">
        <v>2057</v>
      </c>
      <c r="C40" s="1" t="s">
        <v>2058</v>
      </c>
      <c r="D40" s="1" t="s">
        <v>40</v>
      </c>
      <c r="E40" s="1">
        <f t="shared" si="0"/>
        <v>1974</v>
      </c>
      <c r="F40" s="5">
        <v>74</v>
      </c>
      <c r="G40" s="5">
        <v>0</v>
      </c>
      <c r="H40" s="5">
        <v>0</v>
      </c>
      <c r="I40" s="5">
        <v>61</v>
      </c>
      <c r="J40" s="5">
        <v>68</v>
      </c>
      <c r="K40" s="1" t="s">
        <v>477</v>
      </c>
      <c r="L40" s="1" t="s">
        <v>477</v>
      </c>
      <c r="M40" s="1" t="s">
        <v>67</v>
      </c>
      <c r="N40" s="1"/>
      <c r="O40" s="5"/>
      <c r="P40" s="1" t="s">
        <v>2059</v>
      </c>
      <c r="Q40" s="1"/>
      <c r="R40" s="1"/>
      <c r="S40" s="1"/>
      <c r="T40" s="1"/>
      <c r="U40" s="1"/>
      <c r="V40" s="1"/>
      <c r="W40" s="1"/>
      <c r="X40" s="1"/>
    </row>
    <row r="41" spans="1:24" ht="12.75">
      <c r="A41" s="1" t="s">
        <v>2060</v>
      </c>
      <c r="B41" s="1" t="s">
        <v>2061</v>
      </c>
      <c r="C41" s="1" t="s">
        <v>2062</v>
      </c>
      <c r="D41" s="1" t="s">
        <v>40</v>
      </c>
      <c r="E41" s="1">
        <f t="shared" si="0"/>
        <v>1979</v>
      </c>
      <c r="F41" s="5">
        <v>79</v>
      </c>
      <c r="G41" s="5">
        <v>0</v>
      </c>
      <c r="H41" s="5">
        <v>0</v>
      </c>
      <c r="I41" s="5">
        <v>98</v>
      </c>
      <c r="J41" s="5">
        <v>106</v>
      </c>
      <c r="K41" s="1" t="s">
        <v>1334</v>
      </c>
      <c r="L41" s="1" t="s">
        <v>1334</v>
      </c>
      <c r="M41" s="1" t="s">
        <v>67</v>
      </c>
      <c r="N41" s="1" t="s">
        <v>2063</v>
      </c>
      <c r="O41" s="5"/>
      <c r="P41" s="1" t="s">
        <v>2064</v>
      </c>
      <c r="Q41" s="1" t="s">
        <v>2065</v>
      </c>
      <c r="R41" s="1" t="s">
        <v>61</v>
      </c>
      <c r="S41" s="1" t="s">
        <v>61</v>
      </c>
      <c r="T41" s="1" t="s">
        <v>45</v>
      </c>
      <c r="U41" s="1" t="s">
        <v>2066</v>
      </c>
      <c r="V41" s="1" t="s">
        <v>2067</v>
      </c>
      <c r="W41" s="1"/>
      <c r="X41" s="1"/>
    </row>
    <row r="42" spans="1:24" ht="12.75">
      <c r="A42" s="1" t="s">
        <v>1651</v>
      </c>
      <c r="B42" s="1" t="s">
        <v>1652</v>
      </c>
      <c r="C42" s="1" t="s">
        <v>1653</v>
      </c>
      <c r="D42" s="1" t="s">
        <v>927</v>
      </c>
      <c r="E42" s="1">
        <f t="shared" si="0"/>
        <v>1967</v>
      </c>
      <c r="F42" s="5">
        <v>67</v>
      </c>
      <c r="G42" s="5">
        <v>15</v>
      </c>
      <c r="H42" s="5">
        <v>4</v>
      </c>
      <c r="I42" s="5">
        <v>785</v>
      </c>
      <c r="J42" s="5">
        <v>789</v>
      </c>
      <c r="K42" s="1" t="s">
        <v>73</v>
      </c>
      <c r="L42" s="1" t="s">
        <v>106</v>
      </c>
      <c r="M42" s="1" t="s">
        <v>42</v>
      </c>
      <c r="N42" s="1" t="s">
        <v>1654</v>
      </c>
      <c r="O42" s="5"/>
      <c r="P42" s="1" t="s">
        <v>1655</v>
      </c>
      <c r="Q42" s="1" t="s">
        <v>45</v>
      </c>
      <c r="R42" s="1" t="s">
        <v>1656</v>
      </c>
      <c r="S42" s="1" t="s">
        <v>1657</v>
      </c>
      <c r="T42" s="1" t="s">
        <v>1658</v>
      </c>
      <c r="U42" s="1" t="s">
        <v>1659</v>
      </c>
      <c r="V42" s="1" t="s">
        <v>1660</v>
      </c>
      <c r="W42" s="1" t="s">
        <v>1661</v>
      </c>
      <c r="X42" s="1"/>
    </row>
    <row r="43" spans="1:24" ht="12.75">
      <c r="A43" s="1" t="s">
        <v>120</v>
      </c>
      <c r="B43" s="1" t="s">
        <v>121</v>
      </c>
      <c r="C43" s="1" t="s">
        <v>122</v>
      </c>
      <c r="D43" s="1" t="s">
        <v>40</v>
      </c>
      <c r="E43" s="1">
        <f t="shared" si="0"/>
        <v>1993</v>
      </c>
      <c r="F43" s="5">
        <v>1993</v>
      </c>
      <c r="G43" s="5">
        <v>505</v>
      </c>
      <c r="H43" s="5"/>
      <c r="I43" s="5">
        <v>103</v>
      </c>
      <c r="J43" s="5">
        <v>111</v>
      </c>
      <c r="K43" s="1" t="s">
        <v>123</v>
      </c>
      <c r="L43" s="1" t="s">
        <v>124</v>
      </c>
      <c r="M43" s="1" t="s">
        <v>42</v>
      </c>
      <c r="N43" s="1" t="s">
        <v>125</v>
      </c>
      <c r="O43" s="5">
        <v>415</v>
      </c>
      <c r="P43" s="1" t="s">
        <v>126</v>
      </c>
      <c r="Q43" s="1" t="s">
        <v>127</v>
      </c>
      <c r="R43" s="1"/>
      <c r="S43" s="1" t="s">
        <v>128</v>
      </c>
      <c r="T43" s="1" t="s">
        <v>87</v>
      </c>
      <c r="U43" s="1" t="s">
        <v>129</v>
      </c>
      <c r="V43" s="1"/>
      <c r="W43" s="1"/>
      <c r="X43" s="1"/>
    </row>
    <row r="44" spans="1:24" ht="12.75">
      <c r="A44" s="1" t="s">
        <v>130</v>
      </c>
      <c r="B44" s="1" t="s">
        <v>131</v>
      </c>
      <c r="C44" s="1" t="s">
        <v>122</v>
      </c>
      <c r="D44" s="1" t="s">
        <v>40</v>
      </c>
      <c r="E44" s="1">
        <f t="shared" si="0"/>
        <v>1993</v>
      </c>
      <c r="F44" s="5">
        <v>1993</v>
      </c>
      <c r="G44" s="5">
        <v>505</v>
      </c>
      <c r="H44" s="5"/>
      <c r="I44" s="5">
        <v>103</v>
      </c>
      <c r="J44" s="5">
        <v>111</v>
      </c>
      <c r="K44" s="1" t="s">
        <v>123</v>
      </c>
      <c r="L44" s="1" t="s">
        <v>124</v>
      </c>
      <c r="M44" s="1" t="s">
        <v>42</v>
      </c>
      <c r="N44" s="1" t="s">
        <v>132</v>
      </c>
      <c r="O44" s="5">
        <v>443</v>
      </c>
      <c r="P44" s="1" t="s">
        <v>133</v>
      </c>
      <c r="Q44" s="1" t="s">
        <v>134</v>
      </c>
      <c r="R44" s="1"/>
      <c r="S44" s="1" t="s">
        <v>135</v>
      </c>
      <c r="T44" s="1" t="s">
        <v>61</v>
      </c>
      <c r="U44" s="1" t="s">
        <v>136</v>
      </c>
      <c r="V44" s="1"/>
      <c r="W44" s="1"/>
      <c r="X44" s="1"/>
    </row>
    <row r="45" spans="1:24" ht="12.75">
      <c r="A45" s="1" t="s">
        <v>1047</v>
      </c>
      <c r="B45" s="1" t="s">
        <v>1048</v>
      </c>
      <c r="C45" s="1" t="s">
        <v>1049</v>
      </c>
      <c r="D45" s="1" t="s">
        <v>927</v>
      </c>
      <c r="E45" s="1">
        <f t="shared" si="0"/>
        <v>1995</v>
      </c>
      <c r="F45" s="5">
        <v>1995</v>
      </c>
      <c r="G45" s="5">
        <v>15</v>
      </c>
      <c r="H45" s="5">
        <v>3</v>
      </c>
      <c r="I45" s="5">
        <v>261</v>
      </c>
      <c r="J45" s="5">
        <v>272</v>
      </c>
      <c r="K45" s="1" t="s">
        <v>73</v>
      </c>
      <c r="L45" s="1" t="s">
        <v>51</v>
      </c>
      <c r="M45" s="1" t="s">
        <v>42</v>
      </c>
      <c r="N45" s="1" t="s">
        <v>1050</v>
      </c>
      <c r="O45" s="5">
        <v>703</v>
      </c>
      <c r="P45" s="1" t="s">
        <v>1051</v>
      </c>
      <c r="Q45" s="1" t="s">
        <v>1052</v>
      </c>
      <c r="R45" s="1" t="s">
        <v>932</v>
      </c>
      <c r="S45" s="1" t="s">
        <v>1053</v>
      </c>
      <c r="T45" s="1" t="s">
        <v>934</v>
      </c>
      <c r="U45" s="1" t="s">
        <v>1054</v>
      </c>
      <c r="V45" s="1"/>
      <c r="W45" s="1"/>
      <c r="X45" s="1"/>
    </row>
    <row r="46" spans="1:24" ht="12.75">
      <c r="A46" s="1" t="s">
        <v>1567</v>
      </c>
      <c r="B46" s="1" t="s">
        <v>1568</v>
      </c>
      <c r="C46" s="1" t="s">
        <v>1569</v>
      </c>
      <c r="D46" s="1" t="s">
        <v>40</v>
      </c>
      <c r="E46" s="1">
        <f t="shared" si="0"/>
        <v>1967</v>
      </c>
      <c r="F46" s="5">
        <v>67</v>
      </c>
      <c r="G46" s="5">
        <v>0</v>
      </c>
      <c r="H46" s="5">
        <v>0</v>
      </c>
      <c r="I46" s="5">
        <v>311</v>
      </c>
      <c r="J46" s="5">
        <v>337</v>
      </c>
      <c r="K46" s="1" t="s">
        <v>73</v>
      </c>
      <c r="L46" s="1" t="s">
        <v>106</v>
      </c>
      <c r="M46" s="1" t="s">
        <v>67</v>
      </c>
      <c r="N46" s="1" t="s">
        <v>1570</v>
      </c>
      <c r="O46" s="5"/>
      <c r="P46" s="1" t="s">
        <v>1571</v>
      </c>
      <c r="Q46" s="1" t="s">
        <v>1101</v>
      </c>
      <c r="R46" s="1" t="s">
        <v>1531</v>
      </c>
      <c r="S46" s="1" t="s">
        <v>1572</v>
      </c>
      <c r="T46" s="1" t="s">
        <v>1573</v>
      </c>
      <c r="U46" s="1" t="s">
        <v>1574</v>
      </c>
      <c r="V46" s="1" t="s">
        <v>1575</v>
      </c>
      <c r="W46" s="1"/>
      <c r="X46" s="1"/>
    </row>
    <row r="47" spans="1:24" ht="12.75">
      <c r="A47" s="1" t="s">
        <v>1644</v>
      </c>
      <c r="B47" s="1" t="s">
        <v>1645</v>
      </c>
      <c r="C47" s="1" t="s">
        <v>1098</v>
      </c>
      <c r="D47" s="1" t="s">
        <v>927</v>
      </c>
      <c r="E47" s="1">
        <f t="shared" si="0"/>
        <v>1956</v>
      </c>
      <c r="F47" s="5">
        <v>56</v>
      </c>
      <c r="G47" s="5">
        <v>4</v>
      </c>
      <c r="H47" s="5">
        <v>0</v>
      </c>
      <c r="I47" s="5">
        <v>147</v>
      </c>
      <c r="J47" s="5">
        <v>149</v>
      </c>
      <c r="K47" s="1" t="s">
        <v>73</v>
      </c>
      <c r="L47" s="1" t="s">
        <v>106</v>
      </c>
      <c r="M47" s="1" t="s">
        <v>42</v>
      </c>
      <c r="N47" s="1" t="s">
        <v>1580</v>
      </c>
      <c r="O47" s="5"/>
      <c r="P47" s="1" t="s">
        <v>1646</v>
      </c>
      <c r="Q47" s="1" t="s">
        <v>45</v>
      </c>
      <c r="R47" s="1" t="s">
        <v>1092</v>
      </c>
      <c r="S47" s="1" t="s">
        <v>1647</v>
      </c>
      <c r="T47" s="1" t="s">
        <v>1648</v>
      </c>
      <c r="U47" s="1" t="s">
        <v>1649</v>
      </c>
      <c r="V47" s="1" t="s">
        <v>1650</v>
      </c>
      <c r="W47" s="1"/>
      <c r="X47" s="1"/>
    </row>
    <row r="48" spans="1:24" ht="12.75">
      <c r="A48" s="1" t="s">
        <v>2068</v>
      </c>
      <c r="B48" s="1" t="s">
        <v>2069</v>
      </c>
      <c r="C48" s="1" t="s">
        <v>2070</v>
      </c>
      <c r="D48" s="1" t="s">
        <v>40</v>
      </c>
      <c r="E48" s="1">
        <f t="shared" si="0"/>
        <v>1976</v>
      </c>
      <c r="F48" s="5">
        <v>76</v>
      </c>
      <c r="G48" s="5">
        <v>26</v>
      </c>
      <c r="H48" s="5">
        <v>0</v>
      </c>
      <c r="I48" s="5">
        <v>183</v>
      </c>
      <c r="J48" s="5">
        <v>208</v>
      </c>
      <c r="K48" s="1" t="s">
        <v>73</v>
      </c>
      <c r="L48" s="1" t="s">
        <v>73</v>
      </c>
      <c r="M48" s="1" t="s">
        <v>67</v>
      </c>
      <c r="N48" s="1" t="s">
        <v>2071</v>
      </c>
      <c r="O48" s="5"/>
      <c r="P48" s="1" t="s">
        <v>2072</v>
      </c>
      <c r="Q48" s="1" t="s">
        <v>45</v>
      </c>
      <c r="R48" s="1" t="s">
        <v>45</v>
      </c>
      <c r="S48" s="1" t="s">
        <v>45</v>
      </c>
      <c r="T48" s="1" t="s">
        <v>45</v>
      </c>
      <c r="U48" s="1" t="s">
        <v>2073</v>
      </c>
      <c r="V48" s="1" t="s">
        <v>2074</v>
      </c>
      <c r="W48" s="1" t="s">
        <v>2075</v>
      </c>
      <c r="X48" s="1"/>
    </row>
    <row r="49" spans="1:24" ht="12.75">
      <c r="A49" s="1" t="s">
        <v>1636</v>
      </c>
      <c r="B49" s="1" t="s">
        <v>1637</v>
      </c>
      <c r="C49" s="1" t="s">
        <v>1638</v>
      </c>
      <c r="D49" s="1" t="s">
        <v>40</v>
      </c>
      <c r="E49" s="1">
        <f t="shared" si="0"/>
        <v>1961</v>
      </c>
      <c r="F49" s="5">
        <v>61</v>
      </c>
      <c r="G49" s="5">
        <v>0</v>
      </c>
      <c r="H49" s="5">
        <v>0</v>
      </c>
      <c r="I49" s="5">
        <v>0</v>
      </c>
      <c r="J49" s="5">
        <v>0</v>
      </c>
      <c r="K49" s="1" t="s">
        <v>73</v>
      </c>
      <c r="L49" s="1" t="s">
        <v>73</v>
      </c>
      <c r="M49" s="1" t="s">
        <v>42</v>
      </c>
      <c r="N49" s="1"/>
      <c r="O49" s="5"/>
      <c r="P49" s="1" t="s">
        <v>1639</v>
      </c>
      <c r="Q49" s="1"/>
      <c r="R49" s="1"/>
      <c r="S49" s="1" t="s">
        <v>1640</v>
      </c>
      <c r="T49" s="1" t="s">
        <v>1641</v>
      </c>
      <c r="U49" s="1" t="s">
        <v>1642</v>
      </c>
      <c r="V49" s="1" t="s">
        <v>1643</v>
      </c>
      <c r="W49" s="1"/>
      <c r="X49" s="1"/>
    </row>
    <row r="50" spans="1:24" ht="12.75">
      <c r="A50" s="1" t="s">
        <v>2076</v>
      </c>
      <c r="B50" s="1" t="s">
        <v>2077</v>
      </c>
      <c r="C50" s="1" t="s">
        <v>1882</v>
      </c>
      <c r="D50" s="1" t="s">
        <v>927</v>
      </c>
      <c r="E50" s="1">
        <f t="shared" si="0"/>
        <v>1970</v>
      </c>
      <c r="F50" s="5">
        <v>70</v>
      </c>
      <c r="G50" s="5">
        <v>33</v>
      </c>
      <c r="H50" s="5">
        <v>0</v>
      </c>
      <c r="I50" s="5">
        <v>621</v>
      </c>
      <c r="J50" s="5">
        <v>632</v>
      </c>
      <c r="K50" s="1" t="s">
        <v>73</v>
      </c>
      <c r="L50" s="1" t="s">
        <v>73</v>
      </c>
      <c r="M50" s="1" t="s">
        <v>42</v>
      </c>
      <c r="N50" s="1" t="s">
        <v>2078</v>
      </c>
      <c r="O50" s="5"/>
      <c r="P50" s="1" t="s">
        <v>2079</v>
      </c>
      <c r="Q50" s="1" t="s">
        <v>45</v>
      </c>
      <c r="R50" s="1" t="s">
        <v>1162</v>
      </c>
      <c r="S50" s="1" t="s">
        <v>2080</v>
      </c>
      <c r="T50" s="1" t="s">
        <v>2081</v>
      </c>
      <c r="U50" s="1" t="s">
        <v>2082</v>
      </c>
      <c r="V50" s="1"/>
      <c r="W50" s="1"/>
      <c r="X50" s="1"/>
    </row>
    <row r="51" spans="1:24" ht="12.75">
      <c r="A51" s="1" t="s">
        <v>2083</v>
      </c>
      <c r="B51" s="1" t="s">
        <v>2084</v>
      </c>
      <c r="C51" s="1" t="s">
        <v>1889</v>
      </c>
      <c r="D51" s="1" t="s">
        <v>927</v>
      </c>
      <c r="E51" s="1">
        <f t="shared" si="0"/>
        <v>1979</v>
      </c>
      <c r="F51" s="5">
        <v>79</v>
      </c>
      <c r="G51" s="5">
        <v>44</v>
      </c>
      <c r="H51" s="5">
        <v>6</v>
      </c>
      <c r="I51" s="5">
        <v>1743</v>
      </c>
      <c r="J51" s="5">
        <v>1746</v>
      </c>
      <c r="K51" s="1" t="s">
        <v>73</v>
      </c>
      <c r="L51" s="1" t="s">
        <v>106</v>
      </c>
      <c r="M51" s="1" t="s">
        <v>42</v>
      </c>
      <c r="N51" s="1" t="s">
        <v>2085</v>
      </c>
      <c r="O51" s="5"/>
      <c r="P51" s="1" t="s">
        <v>2086</v>
      </c>
      <c r="Q51" s="1" t="s">
        <v>2087</v>
      </c>
      <c r="R51" s="1" t="s">
        <v>1162</v>
      </c>
      <c r="S51" s="1" t="s">
        <v>2088</v>
      </c>
      <c r="T51" s="1" t="s">
        <v>2089</v>
      </c>
      <c r="U51" s="1" t="s">
        <v>2090</v>
      </c>
      <c r="V51" s="1" t="s">
        <v>2091</v>
      </c>
      <c r="W51" s="1"/>
      <c r="X51" s="1"/>
    </row>
    <row r="52" spans="1:24" ht="12.75">
      <c r="A52" s="1" t="s">
        <v>2083</v>
      </c>
      <c r="B52" s="1" t="s">
        <v>2092</v>
      </c>
      <c r="C52" s="1" t="s">
        <v>1889</v>
      </c>
      <c r="D52" s="1" t="s">
        <v>1344</v>
      </c>
      <c r="E52" s="1">
        <f t="shared" si="0"/>
        <v>1978</v>
      </c>
      <c r="F52" s="5">
        <v>78</v>
      </c>
      <c r="G52" s="5">
        <v>43</v>
      </c>
      <c r="H52" s="5">
        <v>5</v>
      </c>
      <c r="I52" s="5">
        <v>1386</v>
      </c>
      <c r="J52" s="5">
        <v>1389</v>
      </c>
      <c r="K52" s="1" t="s">
        <v>73</v>
      </c>
      <c r="L52" s="1" t="s">
        <v>106</v>
      </c>
      <c r="M52" s="1" t="s">
        <v>42</v>
      </c>
      <c r="N52" s="1"/>
      <c r="O52" s="5"/>
      <c r="P52" s="1"/>
      <c r="Q52" s="1"/>
      <c r="R52" s="1"/>
      <c r="S52" s="1"/>
      <c r="T52" s="1"/>
      <c r="U52" s="1"/>
      <c r="V52" s="1"/>
      <c r="W52" s="1"/>
      <c r="X52" s="1"/>
    </row>
    <row r="53" spans="1:24" ht="12.75">
      <c r="A53" s="1" t="s">
        <v>137</v>
      </c>
      <c r="B53" s="1" t="s">
        <v>138</v>
      </c>
      <c r="C53" s="1" t="s">
        <v>139</v>
      </c>
      <c r="D53" s="1" t="s">
        <v>40</v>
      </c>
      <c r="E53" s="1">
        <f t="shared" si="0"/>
        <v>1988</v>
      </c>
      <c r="F53" s="5">
        <v>1988</v>
      </c>
      <c r="G53" s="5">
        <v>57</v>
      </c>
      <c r="H53" s="5"/>
      <c r="I53" s="5">
        <v>76</v>
      </c>
      <c r="J53" s="5"/>
      <c r="K53" s="1" t="s">
        <v>73</v>
      </c>
      <c r="L53" s="1"/>
      <c r="M53" s="1" t="s">
        <v>67</v>
      </c>
      <c r="N53" s="1"/>
      <c r="O53" s="5">
        <v>410</v>
      </c>
      <c r="P53" s="1"/>
      <c r="Q53" s="1"/>
      <c r="R53" s="1"/>
      <c r="S53" s="1"/>
      <c r="T53" s="1"/>
      <c r="U53" s="1"/>
      <c r="V53" s="1"/>
      <c r="W53" s="1"/>
      <c r="X53" s="1"/>
    </row>
    <row r="54" spans="1:24" ht="12.75">
      <c r="A54" s="1" t="s">
        <v>957</v>
      </c>
      <c r="B54" s="1" t="s">
        <v>958</v>
      </c>
      <c r="C54" s="1" t="s">
        <v>959</v>
      </c>
      <c r="D54" s="1" t="s">
        <v>927</v>
      </c>
      <c r="E54" s="1">
        <f t="shared" si="0"/>
        <v>1998</v>
      </c>
      <c r="F54" s="5">
        <v>1998</v>
      </c>
      <c r="G54" s="5">
        <v>64</v>
      </c>
      <c r="H54" s="5">
        <v>11</v>
      </c>
      <c r="I54" s="5">
        <v>4533</v>
      </c>
      <c r="J54" s="5">
        <v>4535</v>
      </c>
      <c r="K54" s="1" t="s">
        <v>73</v>
      </c>
      <c r="L54" s="1" t="s">
        <v>106</v>
      </c>
      <c r="M54" s="1" t="s">
        <v>42</v>
      </c>
      <c r="N54" s="1" t="s">
        <v>929</v>
      </c>
      <c r="O54" s="5">
        <v>704</v>
      </c>
      <c r="P54" s="1" t="s">
        <v>960</v>
      </c>
      <c r="Q54" s="1" t="s">
        <v>961</v>
      </c>
      <c r="R54" s="1" t="s">
        <v>932</v>
      </c>
      <c r="S54" s="1" t="s">
        <v>962</v>
      </c>
      <c r="T54" s="1" t="s">
        <v>963</v>
      </c>
      <c r="U54" s="1" t="s">
        <v>964</v>
      </c>
      <c r="V54" s="1"/>
      <c r="W54" s="1"/>
      <c r="X54" s="1"/>
    </row>
    <row r="55" spans="1:24" ht="12.75">
      <c r="A55" s="1" t="s">
        <v>2093</v>
      </c>
      <c r="B55" s="1" t="s">
        <v>2094</v>
      </c>
      <c r="C55" s="1" t="s">
        <v>2095</v>
      </c>
      <c r="D55" s="1" t="s">
        <v>40</v>
      </c>
      <c r="E55" s="1">
        <f t="shared" si="0"/>
        <v>1981</v>
      </c>
      <c r="F55" s="5">
        <v>81</v>
      </c>
      <c r="G55" s="5">
        <v>22</v>
      </c>
      <c r="H55" s="5">
        <v>5</v>
      </c>
      <c r="I55" s="5">
        <v>731</v>
      </c>
      <c r="J55" s="5">
        <v>771</v>
      </c>
      <c r="K55" s="1" t="s">
        <v>1463</v>
      </c>
      <c r="L55" s="1" t="s">
        <v>1463</v>
      </c>
      <c r="M55" s="1" t="s">
        <v>67</v>
      </c>
      <c r="N55" s="1"/>
      <c r="O55" s="5"/>
      <c r="P55" s="1"/>
      <c r="Q55" s="1"/>
      <c r="R55" s="1"/>
      <c r="S55" s="1"/>
      <c r="T55" s="1"/>
      <c r="U55" s="1"/>
      <c r="V55" s="1"/>
      <c r="W55" s="1"/>
      <c r="X55" s="1"/>
    </row>
    <row r="56" spans="1:24" ht="12.75">
      <c r="A56" s="1" t="s">
        <v>1399</v>
      </c>
      <c r="B56" s="1" t="s">
        <v>1087</v>
      </c>
      <c r="C56" s="1" t="s">
        <v>1400</v>
      </c>
      <c r="D56" s="1" t="s">
        <v>927</v>
      </c>
      <c r="E56" s="1">
        <f t="shared" si="0"/>
        <v>1963</v>
      </c>
      <c r="F56" s="5">
        <v>63</v>
      </c>
      <c r="G56" s="5">
        <v>26</v>
      </c>
      <c r="H56" s="5">
        <v>3</v>
      </c>
      <c r="I56" s="5">
        <v>490</v>
      </c>
      <c r="J56" s="5">
        <v>492</v>
      </c>
      <c r="K56" s="1" t="s">
        <v>73</v>
      </c>
      <c r="L56" s="1" t="s">
        <v>73</v>
      </c>
      <c r="M56" s="1" t="s">
        <v>42</v>
      </c>
      <c r="N56" s="1" t="s">
        <v>1401</v>
      </c>
      <c r="O56" s="5"/>
      <c r="P56" s="1" t="s">
        <v>1402</v>
      </c>
      <c r="Q56" s="1" t="s">
        <v>1403</v>
      </c>
      <c r="R56" s="1" t="s">
        <v>1092</v>
      </c>
      <c r="S56" s="1" t="s">
        <v>862</v>
      </c>
      <c r="T56" s="1" t="s">
        <v>1404</v>
      </c>
      <c r="U56" s="1" t="s">
        <v>1405</v>
      </c>
      <c r="V56" s="1" t="s">
        <v>1406</v>
      </c>
      <c r="W56" s="1"/>
      <c r="X56" s="1"/>
    </row>
    <row r="57" spans="1:24" ht="12.75">
      <c r="A57" s="1" t="s">
        <v>1086</v>
      </c>
      <c r="B57" s="1" t="s">
        <v>1087</v>
      </c>
      <c r="C57" s="1" t="s">
        <v>1088</v>
      </c>
      <c r="D57" s="1" t="s">
        <v>927</v>
      </c>
      <c r="E57" s="1">
        <f t="shared" si="0"/>
        <v>1963</v>
      </c>
      <c r="F57" s="5">
        <v>63</v>
      </c>
      <c r="G57" s="5">
        <v>26</v>
      </c>
      <c r="H57" s="5">
        <v>3</v>
      </c>
      <c r="I57" s="5">
        <v>484</v>
      </c>
      <c r="J57" s="5">
        <v>489</v>
      </c>
      <c r="K57" s="1" t="s">
        <v>73</v>
      </c>
      <c r="L57" s="1" t="s">
        <v>73</v>
      </c>
      <c r="M57" s="1" t="s">
        <v>42</v>
      </c>
      <c r="N57" s="1" t="s">
        <v>1089</v>
      </c>
      <c r="O57" s="5"/>
      <c r="P57" s="1" t="s">
        <v>1090</v>
      </c>
      <c r="Q57" s="1" t="s">
        <v>1091</v>
      </c>
      <c r="R57" s="1" t="s">
        <v>1092</v>
      </c>
      <c r="S57" s="1" t="s">
        <v>862</v>
      </c>
      <c r="T57" s="1" t="s">
        <v>1093</v>
      </c>
      <c r="U57" s="1" t="s">
        <v>1094</v>
      </c>
      <c r="V57" s="1" t="s">
        <v>1095</v>
      </c>
      <c r="W57" s="1"/>
      <c r="X57" s="1"/>
    </row>
    <row r="58" spans="1:24" ht="12.75">
      <c r="A58" s="1" t="s">
        <v>965</v>
      </c>
      <c r="B58" s="1" t="s">
        <v>966</v>
      </c>
      <c r="C58" s="1" t="s">
        <v>967</v>
      </c>
      <c r="D58" s="1" t="s">
        <v>927</v>
      </c>
      <c r="E58" s="1">
        <f t="shared" si="0"/>
        <v>1998</v>
      </c>
      <c r="F58" s="5">
        <v>1998</v>
      </c>
      <c r="G58" s="5">
        <v>61</v>
      </c>
      <c r="H58" s="5">
        <v>6</v>
      </c>
      <c r="I58" s="5">
        <v>728</v>
      </c>
      <c r="J58" s="5">
        <v>730</v>
      </c>
      <c r="K58" s="1" t="s">
        <v>73</v>
      </c>
      <c r="L58" s="1" t="s">
        <v>968</v>
      </c>
      <c r="M58" s="1" t="s">
        <v>42</v>
      </c>
      <c r="N58" s="1" t="s">
        <v>929</v>
      </c>
      <c r="O58" s="5">
        <v>705</v>
      </c>
      <c r="P58" s="1" t="s">
        <v>969</v>
      </c>
      <c r="Q58" s="1" t="s">
        <v>946</v>
      </c>
      <c r="R58" s="1" t="s">
        <v>932</v>
      </c>
      <c r="S58" s="1" t="s">
        <v>970</v>
      </c>
      <c r="T58" s="1" t="s">
        <v>241</v>
      </c>
      <c r="U58" s="1" t="s">
        <v>971</v>
      </c>
      <c r="V58" s="1"/>
      <c r="W58" s="1"/>
      <c r="X58" s="1"/>
    </row>
    <row r="59" spans="1:24" ht="12.75">
      <c r="A59" s="1" t="s">
        <v>1461</v>
      </c>
      <c r="B59" s="1" t="s">
        <v>1462</v>
      </c>
      <c r="C59" s="1" t="s">
        <v>1453</v>
      </c>
      <c r="D59" s="1" t="s">
        <v>40</v>
      </c>
      <c r="E59" s="1">
        <f t="shared" si="0"/>
        <v>1967</v>
      </c>
      <c r="F59" s="5">
        <v>67</v>
      </c>
      <c r="G59" s="5">
        <v>0</v>
      </c>
      <c r="H59" s="5">
        <v>0</v>
      </c>
      <c r="I59" s="5">
        <v>81</v>
      </c>
      <c r="J59" s="5">
        <v>82</v>
      </c>
      <c r="K59" s="1" t="s">
        <v>73</v>
      </c>
      <c r="L59" s="1" t="s">
        <v>1463</v>
      </c>
      <c r="M59" s="1" t="s">
        <v>67</v>
      </c>
      <c r="N59" s="1" t="s">
        <v>1464</v>
      </c>
      <c r="O59" s="5"/>
      <c r="P59" s="1" t="s">
        <v>1465</v>
      </c>
      <c r="Q59" s="1" t="s">
        <v>1466</v>
      </c>
      <c r="R59" s="1" t="s">
        <v>1467</v>
      </c>
      <c r="S59" s="1" t="s">
        <v>1468</v>
      </c>
      <c r="T59" s="1" t="s">
        <v>1469</v>
      </c>
      <c r="U59" s="1" t="s">
        <v>1470</v>
      </c>
      <c r="V59" s="1"/>
      <c r="W59" s="1"/>
      <c r="X59" s="1"/>
    </row>
    <row r="60" spans="1:24" ht="12.75">
      <c r="A60" s="1" t="s">
        <v>2096</v>
      </c>
      <c r="B60" s="1" t="s">
        <v>2097</v>
      </c>
      <c r="C60" s="1" t="s">
        <v>2098</v>
      </c>
      <c r="D60" s="1" t="s">
        <v>927</v>
      </c>
      <c r="E60" s="1">
        <f t="shared" si="0"/>
        <v>1981</v>
      </c>
      <c r="F60" s="5">
        <v>81</v>
      </c>
      <c r="G60" s="5">
        <v>18</v>
      </c>
      <c r="H60" s="5">
        <v>3</v>
      </c>
      <c r="I60" s="5">
        <v>1</v>
      </c>
      <c r="J60" s="5">
        <v>5</v>
      </c>
      <c r="K60" s="1" t="s">
        <v>73</v>
      </c>
      <c r="L60" s="1" t="s">
        <v>73</v>
      </c>
      <c r="M60" s="10" t="s">
        <v>67</v>
      </c>
      <c r="N60" s="1" t="s">
        <v>1313</v>
      </c>
      <c r="O60" s="5"/>
      <c r="P60" s="1" t="s">
        <v>2099</v>
      </c>
      <c r="Q60" s="1"/>
      <c r="R60" s="1"/>
      <c r="S60" s="1"/>
      <c r="T60" s="1"/>
      <c r="U60" s="1"/>
      <c r="V60" s="1"/>
      <c r="W60" s="1"/>
      <c r="X60" s="1"/>
    </row>
    <row r="61" spans="1:24" ht="12.75">
      <c r="A61" s="1" t="s">
        <v>2100</v>
      </c>
      <c r="B61" s="1" t="s">
        <v>2101</v>
      </c>
      <c r="C61" s="1" t="s">
        <v>2102</v>
      </c>
      <c r="D61" s="1"/>
      <c r="E61" s="1">
        <f t="shared" si="0"/>
        <v>1973</v>
      </c>
      <c r="F61" s="5">
        <v>73</v>
      </c>
      <c r="G61" s="5">
        <v>24</v>
      </c>
      <c r="H61" s="5">
        <v>3</v>
      </c>
      <c r="I61" s="5">
        <v>277</v>
      </c>
      <c r="J61" s="5">
        <v>281</v>
      </c>
      <c r="K61" s="1" t="s">
        <v>73</v>
      </c>
      <c r="L61" s="1" t="s">
        <v>2103</v>
      </c>
      <c r="M61" s="1"/>
      <c r="N61" s="1"/>
      <c r="O61" s="5"/>
      <c r="P61" s="1"/>
      <c r="Q61" s="1"/>
      <c r="R61" s="1"/>
      <c r="S61" s="1"/>
      <c r="T61" s="1"/>
      <c r="U61" s="1"/>
      <c r="V61" s="1"/>
      <c r="W61" s="1"/>
      <c r="X61" s="1"/>
    </row>
    <row r="62" spans="1:24" ht="12.75">
      <c r="A62" s="1" t="s">
        <v>2104</v>
      </c>
      <c r="B62" s="1" t="s">
        <v>2105</v>
      </c>
      <c r="C62" s="1" t="s">
        <v>2106</v>
      </c>
      <c r="D62" s="1" t="s">
        <v>40</v>
      </c>
      <c r="E62" s="1">
        <f t="shared" si="0"/>
        <v>1977</v>
      </c>
      <c r="F62" s="5">
        <v>77</v>
      </c>
      <c r="G62" s="5">
        <v>9</v>
      </c>
      <c r="H62" s="5">
        <v>3</v>
      </c>
      <c r="I62" s="5">
        <v>205</v>
      </c>
      <c r="J62" s="5">
        <v>210</v>
      </c>
      <c r="K62" s="1" t="s">
        <v>2103</v>
      </c>
      <c r="L62" s="1" t="s">
        <v>2103</v>
      </c>
      <c r="M62" s="1" t="s">
        <v>42</v>
      </c>
      <c r="N62" s="1"/>
      <c r="O62" s="5"/>
      <c r="P62" s="1"/>
      <c r="Q62" s="1"/>
      <c r="R62" s="1"/>
      <c r="S62" s="1"/>
      <c r="T62" s="1"/>
      <c r="U62" s="1"/>
      <c r="V62" s="1"/>
      <c r="W62" s="1"/>
      <c r="X62" s="1"/>
    </row>
    <row r="63" spans="1:24" ht="12.75">
      <c r="A63" s="1" t="s">
        <v>2107</v>
      </c>
      <c r="B63" s="1" t="s">
        <v>2108</v>
      </c>
      <c r="C63" s="1" t="s">
        <v>2109</v>
      </c>
      <c r="D63" s="1" t="s">
        <v>40</v>
      </c>
      <c r="E63" s="1">
        <f t="shared" si="0"/>
        <v>1979</v>
      </c>
      <c r="F63" s="5">
        <v>79</v>
      </c>
      <c r="G63" s="5">
        <v>10</v>
      </c>
      <c r="H63" s="5">
        <v>0</v>
      </c>
      <c r="I63" s="5">
        <v>1</v>
      </c>
      <c r="J63" s="5">
        <v>6</v>
      </c>
      <c r="K63" s="1" t="s">
        <v>73</v>
      </c>
      <c r="L63" s="1" t="s">
        <v>2110</v>
      </c>
      <c r="M63" s="1" t="s">
        <v>42</v>
      </c>
      <c r="N63" s="1" t="s">
        <v>1241</v>
      </c>
      <c r="O63" s="5"/>
      <c r="P63" s="1"/>
      <c r="Q63" s="1"/>
      <c r="R63" s="1"/>
      <c r="S63" s="1"/>
      <c r="T63" s="1"/>
      <c r="U63" s="1"/>
      <c r="V63" s="1"/>
      <c r="W63" s="1"/>
      <c r="X63" s="1"/>
    </row>
    <row r="64" spans="1:24" ht="12.75">
      <c r="A64" s="1" t="s">
        <v>2111</v>
      </c>
      <c r="B64" s="1" t="s">
        <v>2112</v>
      </c>
      <c r="C64" s="1" t="s">
        <v>2113</v>
      </c>
      <c r="D64" s="1" t="s">
        <v>927</v>
      </c>
      <c r="E64" s="1">
        <f t="shared" si="0"/>
        <v>1981</v>
      </c>
      <c r="F64" s="5">
        <v>81</v>
      </c>
      <c r="G64" s="5">
        <v>11</v>
      </c>
      <c r="H64" s="5">
        <v>0</v>
      </c>
      <c r="I64" s="5">
        <v>43</v>
      </c>
      <c r="J64" s="5">
        <v>48</v>
      </c>
      <c r="K64" s="1" t="s">
        <v>73</v>
      </c>
      <c r="L64" s="1" t="s">
        <v>2110</v>
      </c>
      <c r="M64" s="1" t="s">
        <v>42</v>
      </c>
      <c r="N64" s="1" t="s">
        <v>2114</v>
      </c>
      <c r="O64" s="5"/>
      <c r="P64" s="1" t="s">
        <v>2115</v>
      </c>
      <c r="Q64" s="1" t="s">
        <v>2116</v>
      </c>
      <c r="R64" s="1" t="s">
        <v>2117</v>
      </c>
      <c r="S64" s="1" t="s">
        <v>2118</v>
      </c>
      <c r="T64" s="1" t="s">
        <v>2119</v>
      </c>
      <c r="U64" s="1" t="s">
        <v>2120</v>
      </c>
      <c r="V64" s="1" t="s">
        <v>2121</v>
      </c>
      <c r="W64" s="1" t="s">
        <v>2122</v>
      </c>
      <c r="X64" s="1"/>
    </row>
    <row r="65" spans="1:24" ht="12.75">
      <c r="A65" s="1" t="s">
        <v>1471</v>
      </c>
      <c r="B65" s="1"/>
      <c r="C65" s="1" t="s">
        <v>1472</v>
      </c>
      <c r="D65" s="1" t="s">
        <v>40</v>
      </c>
      <c r="E65" s="1">
        <f t="shared" si="0"/>
        <v>1967</v>
      </c>
      <c r="F65" s="5">
        <v>67</v>
      </c>
      <c r="G65" s="5">
        <v>0</v>
      </c>
      <c r="H65" s="5">
        <v>0</v>
      </c>
      <c r="I65" s="5">
        <v>60</v>
      </c>
      <c r="J65" s="5">
        <v>74</v>
      </c>
      <c r="K65" s="1" t="s">
        <v>73</v>
      </c>
      <c r="L65" s="1" t="s">
        <v>1111</v>
      </c>
      <c r="M65" s="1" t="s">
        <v>67</v>
      </c>
      <c r="N65" s="1" t="s">
        <v>1473</v>
      </c>
      <c r="O65" s="5"/>
      <c r="P65" s="1" t="s">
        <v>1474</v>
      </c>
      <c r="Q65" s="1" t="s">
        <v>1241</v>
      </c>
      <c r="R65" s="1" t="s">
        <v>61</v>
      </c>
      <c r="S65" s="1" t="s">
        <v>1475</v>
      </c>
      <c r="T65" s="1" t="s">
        <v>1476</v>
      </c>
      <c r="U65" s="1" t="s">
        <v>1477</v>
      </c>
      <c r="V65" s="1" t="s">
        <v>1478</v>
      </c>
      <c r="W65" s="1"/>
      <c r="X65" s="1"/>
    </row>
    <row r="66" spans="1:24" ht="12.75">
      <c r="A66" s="1" t="s">
        <v>1129</v>
      </c>
      <c r="B66" s="1" t="s">
        <v>1130</v>
      </c>
      <c r="C66" s="1" t="s">
        <v>1131</v>
      </c>
      <c r="D66" s="1" t="s">
        <v>40</v>
      </c>
      <c r="E66" s="1">
        <f t="shared" si="0"/>
        <v>1967</v>
      </c>
      <c r="F66" s="5">
        <v>67</v>
      </c>
      <c r="G66" s="5">
        <v>0</v>
      </c>
      <c r="H66" s="5">
        <v>0</v>
      </c>
      <c r="I66" s="5">
        <v>265</v>
      </c>
      <c r="J66" s="5">
        <v>286</v>
      </c>
      <c r="K66" s="1" t="s">
        <v>73</v>
      </c>
      <c r="L66" s="1" t="s">
        <v>1111</v>
      </c>
      <c r="M66" s="1" t="s">
        <v>67</v>
      </c>
      <c r="N66" s="1" t="s">
        <v>1132</v>
      </c>
      <c r="O66" s="5"/>
      <c r="P66" s="1" t="s">
        <v>1133</v>
      </c>
      <c r="Q66" s="1" t="s">
        <v>1134</v>
      </c>
      <c r="R66" s="1" t="s">
        <v>1135</v>
      </c>
      <c r="S66" s="1" t="s">
        <v>1136</v>
      </c>
      <c r="T66" s="1" t="s">
        <v>1137</v>
      </c>
      <c r="U66" s="1" t="s">
        <v>1138</v>
      </c>
      <c r="V66" s="1" t="s">
        <v>1139</v>
      </c>
      <c r="W66" s="1" t="s">
        <v>1140</v>
      </c>
      <c r="X66" s="1" t="s">
        <v>1141</v>
      </c>
    </row>
    <row r="67" spans="1:24" ht="12.75">
      <c r="A67" s="1" t="s">
        <v>1407</v>
      </c>
      <c r="B67" s="1" t="s">
        <v>1408</v>
      </c>
      <c r="C67" s="1" t="s">
        <v>1409</v>
      </c>
      <c r="D67" s="1" t="s">
        <v>927</v>
      </c>
      <c r="E67" s="1">
        <f aca="true" t="shared" si="1" ref="E67:E130">IF(F67&gt;1000,F67,F67+1900)</f>
        <v>1964</v>
      </c>
      <c r="F67" s="5">
        <v>64</v>
      </c>
      <c r="G67" s="5">
        <v>60</v>
      </c>
      <c r="H67" s="5">
        <v>0</v>
      </c>
      <c r="I67" s="5">
        <v>253</v>
      </c>
      <c r="J67" s="5">
        <v>264</v>
      </c>
      <c r="K67" s="1" t="s">
        <v>73</v>
      </c>
      <c r="L67" s="1" t="s">
        <v>1111</v>
      </c>
      <c r="M67" s="1" t="s">
        <v>42</v>
      </c>
      <c r="N67" s="1" t="s">
        <v>1410</v>
      </c>
      <c r="O67" s="5"/>
      <c r="P67" s="1" t="s">
        <v>1411</v>
      </c>
      <c r="Q67" s="1" t="s">
        <v>45</v>
      </c>
      <c r="R67" s="1" t="s">
        <v>1412</v>
      </c>
      <c r="S67" s="1" t="s">
        <v>1413</v>
      </c>
      <c r="T67" s="1" t="s">
        <v>1414</v>
      </c>
      <c r="U67" s="1" t="s">
        <v>1415</v>
      </c>
      <c r="V67" s="1" t="s">
        <v>1416</v>
      </c>
      <c r="W67" s="1" t="s">
        <v>1417</v>
      </c>
      <c r="X67" s="1"/>
    </row>
    <row r="68" spans="1:24" ht="12.75">
      <c r="A68" s="1" t="s">
        <v>1118</v>
      </c>
      <c r="B68" s="1" t="s">
        <v>1119</v>
      </c>
      <c r="C68" s="1" t="s">
        <v>1120</v>
      </c>
      <c r="D68" s="1" t="s">
        <v>927</v>
      </c>
      <c r="E68" s="1">
        <f t="shared" si="1"/>
        <v>1965</v>
      </c>
      <c r="F68" s="5">
        <v>65</v>
      </c>
      <c r="G68" s="5">
        <v>63</v>
      </c>
      <c r="H68" s="5">
        <v>0</v>
      </c>
      <c r="I68" s="5">
        <v>281</v>
      </c>
      <c r="J68" s="5">
        <v>290</v>
      </c>
      <c r="K68" s="1" t="s">
        <v>73</v>
      </c>
      <c r="L68" s="1" t="s">
        <v>1111</v>
      </c>
      <c r="M68" s="1" t="s">
        <v>42</v>
      </c>
      <c r="N68" s="1" t="s">
        <v>1121</v>
      </c>
      <c r="O68" s="5"/>
      <c r="P68" s="1" t="s">
        <v>1122</v>
      </c>
      <c r="Q68" s="1" t="s">
        <v>45</v>
      </c>
      <c r="R68" s="1" t="s">
        <v>1123</v>
      </c>
      <c r="S68" s="1" t="s">
        <v>1124</v>
      </c>
      <c r="T68" s="1" t="s">
        <v>1125</v>
      </c>
      <c r="U68" s="1" t="s">
        <v>1126</v>
      </c>
      <c r="V68" s="1" t="s">
        <v>1127</v>
      </c>
      <c r="W68" s="1" t="s">
        <v>1128</v>
      </c>
      <c r="X68" s="1"/>
    </row>
    <row r="69" spans="1:24" ht="12.75">
      <c r="A69" s="1" t="s">
        <v>2123</v>
      </c>
      <c r="B69" s="1" t="s">
        <v>2124</v>
      </c>
      <c r="C69" s="1" t="s">
        <v>2125</v>
      </c>
      <c r="D69" s="1" t="s">
        <v>927</v>
      </c>
      <c r="E69" s="1">
        <f t="shared" si="1"/>
        <v>1981</v>
      </c>
      <c r="F69" s="5">
        <v>81</v>
      </c>
      <c r="G69" s="5">
        <v>89</v>
      </c>
      <c r="H69" s="5">
        <v>5</v>
      </c>
      <c r="I69" s="5">
        <v>293</v>
      </c>
      <c r="J69" s="5">
        <v>302</v>
      </c>
      <c r="K69" s="1" t="s">
        <v>73</v>
      </c>
      <c r="L69" s="1" t="s">
        <v>1111</v>
      </c>
      <c r="M69" s="1" t="s">
        <v>42</v>
      </c>
      <c r="N69" s="1" t="s">
        <v>2126</v>
      </c>
      <c r="O69" s="5"/>
      <c r="P69" s="1" t="s">
        <v>2127</v>
      </c>
      <c r="Q69" s="1" t="s">
        <v>2128</v>
      </c>
      <c r="R69" s="1" t="s">
        <v>2129</v>
      </c>
      <c r="S69" s="1" t="s">
        <v>2130</v>
      </c>
      <c r="T69" s="1" t="s">
        <v>2131</v>
      </c>
      <c r="U69" s="1" t="s">
        <v>2132</v>
      </c>
      <c r="V69" s="1" t="s">
        <v>2133</v>
      </c>
      <c r="W69" s="1" t="s">
        <v>2134</v>
      </c>
      <c r="X69" s="1"/>
    </row>
    <row r="70" spans="1:24" ht="12.75">
      <c r="A70" s="1" t="s">
        <v>1108</v>
      </c>
      <c r="B70" s="1" t="s">
        <v>1109</v>
      </c>
      <c r="C70" s="1" t="s">
        <v>1110</v>
      </c>
      <c r="D70" s="1" t="s">
        <v>927</v>
      </c>
      <c r="E70" s="1">
        <f t="shared" si="1"/>
        <v>1968</v>
      </c>
      <c r="F70" s="5">
        <v>68</v>
      </c>
      <c r="G70" s="5">
        <v>0</v>
      </c>
      <c r="H70" s="5">
        <v>0</v>
      </c>
      <c r="I70" s="5">
        <v>0</v>
      </c>
      <c r="J70" s="5">
        <v>0</v>
      </c>
      <c r="K70" s="1" t="s">
        <v>73</v>
      </c>
      <c r="L70" s="1" t="s">
        <v>1111</v>
      </c>
      <c r="M70" s="1" t="s">
        <v>42</v>
      </c>
      <c r="N70" s="1" t="s">
        <v>1112</v>
      </c>
      <c r="O70" s="5"/>
      <c r="P70" s="1" t="s">
        <v>1113</v>
      </c>
      <c r="Q70" s="1" t="s">
        <v>1101</v>
      </c>
      <c r="R70" s="1" t="s">
        <v>1114</v>
      </c>
      <c r="S70" s="1" t="s">
        <v>1115</v>
      </c>
      <c r="T70" s="1" t="s">
        <v>45</v>
      </c>
      <c r="U70" s="1" t="s">
        <v>1116</v>
      </c>
      <c r="V70" s="1" t="s">
        <v>1117</v>
      </c>
      <c r="W70" s="1"/>
      <c r="X70" s="1"/>
    </row>
    <row r="71" spans="1:24" ht="12.75">
      <c r="A71" s="1" t="s">
        <v>2135</v>
      </c>
      <c r="B71" s="1" t="s">
        <v>2136</v>
      </c>
      <c r="C71" s="1" t="s">
        <v>2137</v>
      </c>
      <c r="D71" s="1" t="s">
        <v>1144</v>
      </c>
      <c r="E71" s="1">
        <f t="shared" si="1"/>
        <v>1974</v>
      </c>
      <c r="F71" s="5">
        <v>74</v>
      </c>
      <c r="G71" s="5">
        <v>0</v>
      </c>
      <c r="H71" s="5">
        <v>0</v>
      </c>
      <c r="I71" s="5">
        <v>29</v>
      </c>
      <c r="J71" s="5">
        <v>36</v>
      </c>
      <c r="K71" s="1" t="s">
        <v>758</v>
      </c>
      <c r="L71" s="1" t="s">
        <v>2138</v>
      </c>
      <c r="M71" s="1"/>
      <c r="N71" s="1"/>
      <c r="O71" s="5"/>
      <c r="P71" s="1"/>
      <c r="Q71" s="1"/>
      <c r="R71" s="1"/>
      <c r="S71" s="1"/>
      <c r="T71" s="1"/>
      <c r="U71" s="1"/>
      <c r="V71" s="1"/>
      <c r="W71" s="1"/>
      <c r="X71" s="1"/>
    </row>
    <row r="72" spans="1:24" ht="12.75">
      <c r="A72" s="1" t="s">
        <v>2135</v>
      </c>
      <c r="B72" s="1" t="s">
        <v>2139</v>
      </c>
      <c r="C72" s="1" t="s">
        <v>2140</v>
      </c>
      <c r="D72" s="1" t="s">
        <v>1179</v>
      </c>
      <c r="E72" s="1">
        <f t="shared" si="1"/>
        <v>1970</v>
      </c>
      <c r="F72" s="5">
        <v>70</v>
      </c>
      <c r="G72" s="5">
        <v>0</v>
      </c>
      <c r="H72" s="5">
        <v>0</v>
      </c>
      <c r="I72" s="5">
        <v>0</v>
      </c>
      <c r="J72" s="5">
        <v>0</v>
      </c>
      <c r="K72" s="1" t="s">
        <v>758</v>
      </c>
      <c r="L72" s="1" t="s">
        <v>2138</v>
      </c>
      <c r="M72" s="1"/>
      <c r="N72" s="1"/>
      <c r="O72" s="5"/>
      <c r="P72" s="1"/>
      <c r="Q72" s="1"/>
      <c r="R72" s="1"/>
      <c r="S72" s="1"/>
      <c r="T72" s="1"/>
      <c r="U72" s="1"/>
      <c r="V72" s="1"/>
      <c r="W72" s="1"/>
      <c r="X72" s="1"/>
    </row>
    <row r="73" spans="1:24" ht="12.75">
      <c r="A73" s="1" t="s">
        <v>2135</v>
      </c>
      <c r="B73" s="1" t="s">
        <v>2141</v>
      </c>
      <c r="C73" s="1" t="s">
        <v>2142</v>
      </c>
      <c r="D73" s="1" t="s">
        <v>40</v>
      </c>
      <c r="E73" s="1">
        <f t="shared" si="1"/>
        <v>1977</v>
      </c>
      <c r="F73" s="5">
        <v>77</v>
      </c>
      <c r="G73" s="5">
        <v>2</v>
      </c>
      <c r="H73" s="5">
        <v>0</v>
      </c>
      <c r="I73" s="5">
        <v>50</v>
      </c>
      <c r="J73" s="5">
        <v>64</v>
      </c>
      <c r="K73" s="1" t="s">
        <v>73</v>
      </c>
      <c r="L73" s="1" t="s">
        <v>1111</v>
      </c>
      <c r="M73" s="1" t="s">
        <v>67</v>
      </c>
      <c r="N73" s="1" t="s">
        <v>2143</v>
      </c>
      <c r="O73" s="5"/>
      <c r="P73" s="1" t="s">
        <v>2144</v>
      </c>
      <c r="Q73" s="1" t="s">
        <v>1241</v>
      </c>
      <c r="R73" s="1" t="s">
        <v>2145</v>
      </c>
      <c r="S73" s="1" t="s">
        <v>2146</v>
      </c>
      <c r="T73" s="1" t="s">
        <v>61</v>
      </c>
      <c r="U73" s="1" t="s">
        <v>2147</v>
      </c>
      <c r="V73" s="1" t="s">
        <v>2148</v>
      </c>
      <c r="W73" s="1" t="s">
        <v>2149</v>
      </c>
      <c r="X73" s="1"/>
    </row>
    <row r="74" spans="1:24" ht="12.75">
      <c r="A74" s="1" t="s">
        <v>2135</v>
      </c>
      <c r="B74" s="1" t="s">
        <v>2150</v>
      </c>
      <c r="C74" s="1" t="s">
        <v>2151</v>
      </c>
      <c r="D74" s="1" t="s">
        <v>40</v>
      </c>
      <c r="E74" s="1">
        <f t="shared" si="1"/>
        <v>1974</v>
      </c>
      <c r="F74" s="5">
        <v>74</v>
      </c>
      <c r="G74" s="5">
        <v>0</v>
      </c>
      <c r="H74" s="5">
        <v>0</v>
      </c>
      <c r="I74" s="5">
        <v>67</v>
      </c>
      <c r="J74" s="5">
        <v>87</v>
      </c>
      <c r="K74" s="1" t="s">
        <v>73</v>
      </c>
      <c r="L74" s="1" t="s">
        <v>1111</v>
      </c>
      <c r="M74" s="1" t="s">
        <v>42</v>
      </c>
      <c r="N74" s="1"/>
      <c r="O74" s="5"/>
      <c r="P74" s="1"/>
      <c r="Q74" s="1"/>
      <c r="R74" s="1"/>
      <c r="S74" s="1"/>
      <c r="T74" s="1"/>
      <c r="U74" s="1"/>
      <c r="V74" s="1"/>
      <c r="W74" s="1"/>
      <c r="X74" s="1"/>
    </row>
    <row r="75" spans="1:24" ht="12.75">
      <c r="A75" s="1" t="s">
        <v>1699</v>
      </c>
      <c r="B75" s="1" t="s">
        <v>2152</v>
      </c>
      <c r="C75" s="1" t="s">
        <v>2153</v>
      </c>
      <c r="D75" s="1" t="s">
        <v>40</v>
      </c>
      <c r="E75" s="1">
        <f t="shared" si="1"/>
        <v>1973</v>
      </c>
      <c r="F75" s="5">
        <v>73</v>
      </c>
      <c r="G75" s="5">
        <v>0</v>
      </c>
      <c r="H75" s="5">
        <v>0</v>
      </c>
      <c r="I75" s="5">
        <v>131</v>
      </c>
      <c r="J75" s="5">
        <v>153</v>
      </c>
      <c r="K75" s="1" t="s">
        <v>73</v>
      </c>
      <c r="L75" s="1" t="s">
        <v>1111</v>
      </c>
      <c r="M75" s="1" t="s">
        <v>67</v>
      </c>
      <c r="N75" s="1" t="s">
        <v>2154</v>
      </c>
      <c r="O75" s="5"/>
      <c r="P75" s="1" t="s">
        <v>2155</v>
      </c>
      <c r="Q75" s="1" t="s">
        <v>1241</v>
      </c>
      <c r="R75" s="1"/>
      <c r="S75" s="1" t="s">
        <v>2156</v>
      </c>
      <c r="T75" s="1"/>
      <c r="U75" s="1"/>
      <c r="V75" s="1"/>
      <c r="W75" s="1"/>
      <c r="X75" s="1"/>
    </row>
    <row r="76" spans="1:24" ht="12.75">
      <c r="A76" s="1" t="s">
        <v>1699</v>
      </c>
      <c r="B76" s="1" t="s">
        <v>1700</v>
      </c>
      <c r="C76" s="1" t="s">
        <v>1701</v>
      </c>
      <c r="D76" s="1" t="s">
        <v>927</v>
      </c>
      <c r="E76" s="1">
        <f t="shared" si="1"/>
        <v>1964</v>
      </c>
      <c r="F76" s="5">
        <v>64</v>
      </c>
      <c r="G76" s="5">
        <v>61</v>
      </c>
      <c r="H76" s="5">
        <v>0</v>
      </c>
      <c r="I76" s="5">
        <v>483</v>
      </c>
      <c r="J76" s="5">
        <v>486</v>
      </c>
      <c r="K76" s="1" t="s">
        <v>73</v>
      </c>
      <c r="L76" s="1" t="s">
        <v>1111</v>
      </c>
      <c r="M76" s="1" t="s">
        <v>42</v>
      </c>
      <c r="N76" s="1" t="s">
        <v>1702</v>
      </c>
      <c r="O76" s="5"/>
      <c r="P76" s="1" t="s">
        <v>1703</v>
      </c>
      <c r="Q76" s="1" t="s">
        <v>1186</v>
      </c>
      <c r="R76" s="1" t="s">
        <v>1704</v>
      </c>
      <c r="S76" s="1" t="s">
        <v>1705</v>
      </c>
      <c r="T76" s="1" t="s">
        <v>1706</v>
      </c>
      <c r="U76" s="1" t="s">
        <v>1707</v>
      </c>
      <c r="V76" s="1" t="s">
        <v>1708</v>
      </c>
      <c r="W76" s="1" t="s">
        <v>1709</v>
      </c>
      <c r="X76" s="1" t="s">
        <v>1710</v>
      </c>
    </row>
    <row r="77" spans="1:24" ht="12.75">
      <c r="A77" s="1" t="s">
        <v>1687</v>
      </c>
      <c r="B77" s="1" t="s">
        <v>1688</v>
      </c>
      <c r="C77" s="1" t="s">
        <v>1689</v>
      </c>
      <c r="D77" s="1" t="s">
        <v>927</v>
      </c>
      <c r="E77" s="1">
        <f t="shared" si="1"/>
        <v>1964</v>
      </c>
      <c r="F77" s="5">
        <v>64</v>
      </c>
      <c r="G77" s="5">
        <v>62</v>
      </c>
      <c r="H77" s="5">
        <v>0</v>
      </c>
      <c r="I77" s="5">
        <v>448</v>
      </c>
      <c r="J77" s="5">
        <v>458</v>
      </c>
      <c r="K77" s="1" t="s">
        <v>73</v>
      </c>
      <c r="L77" s="1" t="s">
        <v>1111</v>
      </c>
      <c r="M77" s="1" t="s">
        <v>42</v>
      </c>
      <c r="N77" s="1" t="s">
        <v>1690</v>
      </c>
      <c r="O77" s="5"/>
      <c r="P77" s="1" t="s">
        <v>1691</v>
      </c>
      <c r="Q77" s="1" t="s">
        <v>1186</v>
      </c>
      <c r="R77" s="1" t="s">
        <v>1692</v>
      </c>
      <c r="S77" s="1" t="s">
        <v>1693</v>
      </c>
      <c r="T77" s="1" t="s">
        <v>1694</v>
      </c>
      <c r="U77" s="1" t="s">
        <v>1695</v>
      </c>
      <c r="V77" s="1" t="s">
        <v>1696</v>
      </c>
      <c r="W77" s="1" t="s">
        <v>1697</v>
      </c>
      <c r="X77" s="1" t="s">
        <v>1698</v>
      </c>
    </row>
    <row r="78" spans="1:24" ht="12.75">
      <c r="A78" s="1" t="s">
        <v>140</v>
      </c>
      <c r="B78" s="1" t="s">
        <v>141</v>
      </c>
      <c r="C78" s="1" t="s">
        <v>142</v>
      </c>
      <c r="D78" s="1" t="s">
        <v>40</v>
      </c>
      <c r="E78" s="1">
        <f t="shared" si="1"/>
        <v>1991</v>
      </c>
      <c r="F78" s="5">
        <v>1991</v>
      </c>
      <c r="G78" s="5">
        <v>18</v>
      </c>
      <c r="H78" s="5">
        <v>2</v>
      </c>
      <c r="I78" s="5">
        <v>85</v>
      </c>
      <c r="J78" s="5">
        <v>92</v>
      </c>
      <c r="K78" s="1" t="s">
        <v>41</v>
      </c>
      <c r="L78" s="1" t="s">
        <v>143</v>
      </c>
      <c r="M78" s="1" t="s">
        <v>42</v>
      </c>
      <c r="N78" s="1" t="s">
        <v>144</v>
      </c>
      <c r="O78" s="5">
        <v>517</v>
      </c>
      <c r="P78" s="1" t="s">
        <v>145</v>
      </c>
      <c r="Q78" s="1" t="s">
        <v>45</v>
      </c>
      <c r="R78" s="1" t="s">
        <v>61</v>
      </c>
      <c r="S78" s="1" t="s">
        <v>146</v>
      </c>
      <c r="T78" s="1" t="s">
        <v>45</v>
      </c>
      <c r="U78" s="1" t="s">
        <v>147</v>
      </c>
      <c r="V78" s="1"/>
      <c r="W78" s="1"/>
      <c r="X78" s="1"/>
    </row>
    <row r="79" spans="1:24" ht="12.75">
      <c r="A79" s="1" t="s">
        <v>2157</v>
      </c>
      <c r="B79" s="1" t="s">
        <v>2158</v>
      </c>
      <c r="C79" s="1" t="s">
        <v>1973</v>
      </c>
      <c r="D79" s="1" t="s">
        <v>927</v>
      </c>
      <c r="E79" s="1">
        <f t="shared" si="1"/>
        <v>1975</v>
      </c>
      <c r="F79" s="5">
        <v>75</v>
      </c>
      <c r="G79" s="5">
        <v>29</v>
      </c>
      <c r="H79" s="5">
        <v>6</v>
      </c>
      <c r="I79" s="5">
        <v>861</v>
      </c>
      <c r="J79" s="5">
        <v>863</v>
      </c>
      <c r="K79" s="1" t="s">
        <v>73</v>
      </c>
      <c r="L79" s="1" t="s">
        <v>106</v>
      </c>
      <c r="M79" s="1" t="s">
        <v>42</v>
      </c>
      <c r="N79" s="1" t="s">
        <v>2159</v>
      </c>
      <c r="O79" s="5"/>
      <c r="P79" s="1" t="s">
        <v>2160</v>
      </c>
      <c r="Q79" s="1" t="s">
        <v>2161</v>
      </c>
      <c r="R79" s="1" t="s">
        <v>45</v>
      </c>
      <c r="S79" s="1" t="s">
        <v>2162</v>
      </c>
      <c r="T79" s="1" t="s">
        <v>2163</v>
      </c>
      <c r="U79" s="1" t="s">
        <v>2164</v>
      </c>
      <c r="V79" s="1" t="s">
        <v>2165</v>
      </c>
      <c r="W79" s="1" t="s">
        <v>2166</v>
      </c>
      <c r="X79" s="1"/>
    </row>
    <row r="80" spans="1:24" ht="12.75">
      <c r="A80" s="1" t="s">
        <v>1142</v>
      </c>
      <c r="B80" s="1"/>
      <c r="C80" s="1" t="s">
        <v>1143</v>
      </c>
      <c r="D80" s="1"/>
      <c r="E80" s="1">
        <f t="shared" si="1"/>
        <v>1963</v>
      </c>
      <c r="F80" s="5">
        <v>63</v>
      </c>
      <c r="G80" s="5">
        <v>9</v>
      </c>
      <c r="H80" s="5">
        <v>0</v>
      </c>
      <c r="I80" s="5">
        <v>321</v>
      </c>
      <c r="J80" s="5">
        <v>327</v>
      </c>
      <c r="K80" s="1" t="s">
        <v>758</v>
      </c>
      <c r="L80" s="1"/>
      <c r="M80" s="10" t="s">
        <v>42</v>
      </c>
      <c r="N80" s="1"/>
      <c r="O80" s="5"/>
      <c r="P80" s="1"/>
      <c r="Q80" s="1"/>
      <c r="R80" s="1"/>
      <c r="S80" s="1"/>
      <c r="T80" s="1"/>
      <c r="U80" s="1"/>
      <c r="V80" s="1"/>
      <c r="W80" s="1"/>
      <c r="X80" s="1"/>
    </row>
    <row r="81" spans="1:24" ht="12.75">
      <c r="A81" s="1" t="s">
        <v>148</v>
      </c>
      <c r="B81" s="1" t="s">
        <v>149</v>
      </c>
      <c r="C81" s="1" t="s">
        <v>150</v>
      </c>
      <c r="D81" s="1" t="s">
        <v>40</v>
      </c>
      <c r="E81" s="1">
        <f t="shared" si="1"/>
        <v>1987</v>
      </c>
      <c r="F81" s="5">
        <v>1987</v>
      </c>
      <c r="G81" s="5">
        <v>53</v>
      </c>
      <c r="H81" s="5">
        <v>3</v>
      </c>
      <c r="I81" s="5">
        <v>281</v>
      </c>
      <c r="J81" s="5">
        <v>286</v>
      </c>
      <c r="K81" s="1" t="s">
        <v>41</v>
      </c>
      <c r="L81" s="1" t="s">
        <v>124</v>
      </c>
      <c r="M81" s="1" t="s">
        <v>42</v>
      </c>
      <c r="N81" s="1" t="s">
        <v>151</v>
      </c>
      <c r="O81" s="5">
        <v>530</v>
      </c>
      <c r="P81" s="1" t="s">
        <v>152</v>
      </c>
      <c r="Q81" s="1" t="s">
        <v>45</v>
      </c>
      <c r="R81" s="1" t="s">
        <v>153</v>
      </c>
      <c r="S81" s="1" t="s">
        <v>154</v>
      </c>
      <c r="T81" s="1" t="s">
        <v>45</v>
      </c>
      <c r="U81" s="1" t="s">
        <v>155</v>
      </c>
      <c r="V81" s="1"/>
      <c r="W81" s="1"/>
      <c r="X81" s="1"/>
    </row>
    <row r="82" spans="1:24" ht="12.75">
      <c r="A82" s="1" t="s">
        <v>1096</v>
      </c>
      <c r="B82" s="1" t="s">
        <v>1097</v>
      </c>
      <c r="C82" s="1" t="s">
        <v>1098</v>
      </c>
      <c r="D82" s="1" t="s">
        <v>927</v>
      </c>
      <c r="E82" s="1">
        <f t="shared" si="1"/>
        <v>1968</v>
      </c>
      <c r="F82" s="5">
        <v>68</v>
      </c>
      <c r="G82" s="5">
        <v>16</v>
      </c>
      <c r="H82" s="5">
        <v>8</v>
      </c>
      <c r="I82" s="5">
        <v>1156</v>
      </c>
      <c r="J82" s="5">
        <v>1162</v>
      </c>
      <c r="K82" s="1" t="s">
        <v>73</v>
      </c>
      <c r="L82" s="1" t="s">
        <v>73</v>
      </c>
      <c r="M82" s="1" t="s">
        <v>42</v>
      </c>
      <c r="N82" s="1" t="s">
        <v>1099</v>
      </c>
      <c r="O82" s="5"/>
      <c r="P82" s="1" t="s">
        <v>1100</v>
      </c>
      <c r="Q82" s="1" t="s">
        <v>1101</v>
      </c>
      <c r="R82" s="1" t="s">
        <v>1102</v>
      </c>
      <c r="S82" s="1" t="s">
        <v>1103</v>
      </c>
      <c r="T82" s="1" t="s">
        <v>45</v>
      </c>
      <c r="U82" s="1" t="s">
        <v>1104</v>
      </c>
      <c r="V82" s="1" t="s">
        <v>1105</v>
      </c>
      <c r="W82" s="1" t="s">
        <v>1106</v>
      </c>
      <c r="X82" s="1" t="s">
        <v>1107</v>
      </c>
    </row>
    <row r="83" spans="1:24" ht="12.75">
      <c r="A83" s="1" t="s">
        <v>1587</v>
      </c>
      <c r="B83" s="1" t="s">
        <v>1588</v>
      </c>
      <c r="C83" s="1" t="s">
        <v>1569</v>
      </c>
      <c r="D83" s="1" t="s">
        <v>40</v>
      </c>
      <c r="E83" s="1">
        <f t="shared" si="1"/>
        <v>1967</v>
      </c>
      <c r="F83" s="5">
        <v>67</v>
      </c>
      <c r="G83" s="5">
        <v>0</v>
      </c>
      <c r="H83" s="5">
        <v>0</v>
      </c>
      <c r="I83" s="5">
        <v>295</v>
      </c>
      <c r="J83" s="5">
        <v>306</v>
      </c>
      <c r="K83" s="1" t="s">
        <v>73</v>
      </c>
      <c r="L83" s="1" t="s">
        <v>73</v>
      </c>
      <c r="M83" s="1" t="s">
        <v>42</v>
      </c>
      <c r="N83" s="1" t="s">
        <v>1589</v>
      </c>
      <c r="O83" s="5"/>
      <c r="P83" s="1" t="s">
        <v>1590</v>
      </c>
      <c r="Q83" s="1" t="s">
        <v>1101</v>
      </c>
      <c r="R83" s="1" t="s">
        <v>1591</v>
      </c>
      <c r="S83" s="1" t="s">
        <v>1103</v>
      </c>
      <c r="T83" s="1" t="s">
        <v>45</v>
      </c>
      <c r="U83" s="1" t="s">
        <v>1104</v>
      </c>
      <c r="V83" s="1" t="s">
        <v>1105</v>
      </c>
      <c r="W83" s="1" t="s">
        <v>1592</v>
      </c>
      <c r="X83" s="1" t="s">
        <v>1593</v>
      </c>
    </row>
    <row r="84" spans="1:24" ht="12.75">
      <c r="A84" s="1" t="s">
        <v>1741</v>
      </c>
      <c r="B84" s="1" t="s">
        <v>1742</v>
      </c>
      <c r="C84" s="1" t="s">
        <v>1743</v>
      </c>
      <c r="D84" s="1" t="s">
        <v>927</v>
      </c>
      <c r="E84" s="1">
        <f t="shared" si="1"/>
        <v>1964</v>
      </c>
      <c r="F84" s="5">
        <v>64</v>
      </c>
      <c r="G84" s="5">
        <v>16</v>
      </c>
      <c r="H84" s="5">
        <v>0</v>
      </c>
      <c r="I84" s="5">
        <v>529</v>
      </c>
      <c r="J84" s="5">
        <v>523</v>
      </c>
      <c r="K84" s="1" t="s">
        <v>73</v>
      </c>
      <c r="L84" s="1" t="s">
        <v>73</v>
      </c>
      <c r="M84" s="1" t="s">
        <v>42</v>
      </c>
      <c r="N84" s="1" t="s">
        <v>1744</v>
      </c>
      <c r="O84" s="5"/>
      <c r="P84" s="1" t="s">
        <v>1745</v>
      </c>
      <c r="Q84" s="1" t="s">
        <v>45</v>
      </c>
      <c r="R84" s="1" t="s">
        <v>1092</v>
      </c>
      <c r="S84" s="1" t="s">
        <v>1746</v>
      </c>
      <c r="T84" s="1" t="s">
        <v>1747</v>
      </c>
      <c r="U84" s="1" t="s">
        <v>1748</v>
      </c>
      <c r="V84" s="1" t="s">
        <v>1749</v>
      </c>
      <c r="W84" s="1"/>
      <c r="X84" s="1"/>
    </row>
    <row r="85" spans="1:24" ht="12.75">
      <c r="A85" s="1" t="s">
        <v>1855</v>
      </c>
      <c r="B85" s="1" t="s">
        <v>1856</v>
      </c>
      <c r="C85" s="1" t="s">
        <v>1857</v>
      </c>
      <c r="D85" s="1" t="s">
        <v>927</v>
      </c>
      <c r="E85" s="1">
        <f t="shared" si="1"/>
        <v>1974</v>
      </c>
      <c r="F85" s="5">
        <v>74</v>
      </c>
      <c r="G85" s="5">
        <v>6</v>
      </c>
      <c r="H85" s="5">
        <v>4</v>
      </c>
      <c r="I85" s="5">
        <v>177</v>
      </c>
      <c r="J85" s="5">
        <v>184</v>
      </c>
      <c r="K85" s="1" t="s">
        <v>73</v>
      </c>
      <c r="L85" s="1" t="s">
        <v>1858</v>
      </c>
      <c r="M85" s="1" t="s">
        <v>42</v>
      </c>
      <c r="N85" s="1" t="s">
        <v>1859</v>
      </c>
      <c r="O85" s="5"/>
      <c r="P85" s="1" t="s">
        <v>1860</v>
      </c>
      <c r="Q85" s="1" t="s">
        <v>1861</v>
      </c>
      <c r="R85" s="1" t="s">
        <v>1862</v>
      </c>
      <c r="S85" s="1" t="s">
        <v>1863</v>
      </c>
      <c r="T85" s="1" t="s">
        <v>1864</v>
      </c>
      <c r="U85" s="1" t="s">
        <v>1865</v>
      </c>
      <c r="V85" s="1" t="s">
        <v>1866</v>
      </c>
      <c r="W85" s="1"/>
      <c r="X85" s="1"/>
    </row>
    <row r="86" spans="1:24" ht="12.75">
      <c r="A86" s="1" t="s">
        <v>1867</v>
      </c>
      <c r="B86" s="1" t="s">
        <v>1868</v>
      </c>
      <c r="C86" s="1" t="s">
        <v>1869</v>
      </c>
      <c r="D86" s="1" t="s">
        <v>927</v>
      </c>
      <c r="E86" s="1">
        <f t="shared" si="1"/>
        <v>1980</v>
      </c>
      <c r="F86" s="5">
        <v>80</v>
      </c>
      <c r="G86" s="5">
        <v>49</v>
      </c>
      <c r="H86" s="5">
        <v>1</v>
      </c>
      <c r="I86" s="5">
        <v>89</v>
      </c>
      <c r="J86" s="5">
        <v>102</v>
      </c>
      <c r="K86" s="1" t="s">
        <v>73</v>
      </c>
      <c r="L86" s="1" t="s">
        <v>73</v>
      </c>
      <c r="M86" s="10" t="s">
        <v>42</v>
      </c>
      <c r="N86" s="1"/>
      <c r="O86" s="5"/>
      <c r="P86" s="1" t="s">
        <v>1870</v>
      </c>
      <c r="Q86" s="1" t="s">
        <v>45</v>
      </c>
      <c r="R86" s="1" t="s">
        <v>45</v>
      </c>
      <c r="S86" s="1" t="s">
        <v>1871</v>
      </c>
      <c r="T86" s="1" t="s">
        <v>45</v>
      </c>
      <c r="U86" s="1" t="s">
        <v>45</v>
      </c>
      <c r="V86" s="1"/>
      <c r="W86" s="1"/>
      <c r="X86" s="1"/>
    </row>
    <row r="87" spans="1:24" ht="12.75">
      <c r="A87" s="1" t="s">
        <v>1872</v>
      </c>
      <c r="B87" s="1" t="s">
        <v>1873</v>
      </c>
      <c r="C87" s="1" t="s">
        <v>1874</v>
      </c>
      <c r="D87" s="1" t="s">
        <v>927</v>
      </c>
      <c r="E87" s="1">
        <f t="shared" si="1"/>
        <v>1981</v>
      </c>
      <c r="F87" s="5">
        <v>81</v>
      </c>
      <c r="G87" s="5">
        <v>39</v>
      </c>
      <c r="H87" s="5">
        <v>1</v>
      </c>
      <c r="I87" s="5">
        <v>85</v>
      </c>
      <c r="J87" s="5">
        <v>90</v>
      </c>
      <c r="K87" s="1" t="s">
        <v>1875</v>
      </c>
      <c r="L87" s="1" t="s">
        <v>1875</v>
      </c>
      <c r="M87" s="1" t="s">
        <v>42</v>
      </c>
      <c r="N87" s="1" t="s">
        <v>1876</v>
      </c>
      <c r="O87" s="5"/>
      <c r="P87" s="1" t="s">
        <v>1877</v>
      </c>
      <c r="Q87" s="1" t="s">
        <v>45</v>
      </c>
      <c r="R87" s="1" t="s">
        <v>45</v>
      </c>
      <c r="S87" s="1" t="s">
        <v>862</v>
      </c>
      <c r="T87" s="1" t="s">
        <v>61</v>
      </c>
      <c r="U87" s="1" t="s">
        <v>1878</v>
      </c>
      <c r="V87" s="1" t="s">
        <v>1879</v>
      </c>
      <c r="W87" s="1"/>
      <c r="X87" s="1"/>
    </row>
    <row r="88" spans="1:24" ht="12.75">
      <c r="A88" s="1" t="s">
        <v>1145</v>
      </c>
      <c r="B88" s="1" t="s">
        <v>1146</v>
      </c>
      <c r="C88" s="1" t="s">
        <v>1147</v>
      </c>
      <c r="D88" s="1" t="s">
        <v>927</v>
      </c>
      <c r="E88" s="1">
        <f t="shared" si="1"/>
        <v>1961</v>
      </c>
      <c r="F88" s="5">
        <v>61</v>
      </c>
      <c r="G88" s="5">
        <v>14</v>
      </c>
      <c r="H88" s="5">
        <v>0</v>
      </c>
      <c r="I88" s="5">
        <v>55</v>
      </c>
      <c r="J88" s="5">
        <v>58</v>
      </c>
      <c r="K88" s="1" t="s">
        <v>73</v>
      </c>
      <c r="L88" s="1" t="s">
        <v>73</v>
      </c>
      <c r="M88" s="10" t="s">
        <v>42</v>
      </c>
      <c r="N88" s="1"/>
      <c r="O88" s="5"/>
      <c r="P88" s="1" t="s">
        <v>1148</v>
      </c>
      <c r="Q88" s="1" t="s">
        <v>1149</v>
      </c>
      <c r="R88" s="1" t="s">
        <v>45</v>
      </c>
      <c r="S88" s="1" t="s">
        <v>1150</v>
      </c>
      <c r="T88" s="1" t="s">
        <v>1151</v>
      </c>
      <c r="U88" s="1" t="s">
        <v>1152</v>
      </c>
      <c r="V88" s="1" t="s">
        <v>1153</v>
      </c>
      <c r="W88" s="1" t="s">
        <v>1154</v>
      </c>
      <c r="X88" s="1"/>
    </row>
    <row r="89" spans="1:24" ht="12.75">
      <c r="A89" s="1" t="s">
        <v>156</v>
      </c>
      <c r="B89" s="1" t="s">
        <v>157</v>
      </c>
      <c r="C89" s="1" t="s">
        <v>158</v>
      </c>
      <c r="D89" s="1" t="s">
        <v>40</v>
      </c>
      <c r="E89" s="1">
        <f t="shared" si="1"/>
        <v>1992</v>
      </c>
      <c r="F89" s="5">
        <v>1992</v>
      </c>
      <c r="G89" s="5">
        <v>95</v>
      </c>
      <c r="H89" s="5"/>
      <c r="I89" s="5">
        <v>263</v>
      </c>
      <c r="J89" s="5">
        <v>269</v>
      </c>
      <c r="K89" s="1" t="s">
        <v>41</v>
      </c>
      <c r="L89" s="1" t="s">
        <v>115</v>
      </c>
      <c r="M89" s="1" t="s">
        <v>42</v>
      </c>
      <c r="N89" s="1" t="s">
        <v>159</v>
      </c>
      <c r="O89" s="5">
        <v>459</v>
      </c>
      <c r="P89" s="1" t="s">
        <v>160</v>
      </c>
      <c r="Q89" s="1" t="s">
        <v>161</v>
      </c>
      <c r="R89" s="1"/>
      <c r="S89" s="1" t="s">
        <v>162</v>
      </c>
      <c r="T89" s="1" t="s">
        <v>87</v>
      </c>
      <c r="U89" s="1" t="s">
        <v>163</v>
      </c>
      <c r="V89" s="1"/>
      <c r="W89" s="1"/>
      <c r="X89" s="1"/>
    </row>
    <row r="90" spans="1:24" ht="12.75">
      <c r="A90" s="1" t="s">
        <v>1880</v>
      </c>
      <c r="B90" s="1" t="s">
        <v>1881</v>
      </c>
      <c r="C90" s="1" t="s">
        <v>1882</v>
      </c>
      <c r="D90" s="1" t="s">
        <v>927</v>
      </c>
      <c r="E90" s="1">
        <f t="shared" si="1"/>
        <v>1984</v>
      </c>
      <c r="F90" s="5">
        <v>84</v>
      </c>
      <c r="G90" s="5">
        <v>57</v>
      </c>
      <c r="H90" s="5">
        <v>0</v>
      </c>
      <c r="I90" s="5">
        <v>31</v>
      </c>
      <c r="J90" s="5">
        <v>50</v>
      </c>
      <c r="K90" s="1" t="s">
        <v>73</v>
      </c>
      <c r="L90" s="1" t="s">
        <v>106</v>
      </c>
      <c r="M90" s="1" t="s">
        <v>42</v>
      </c>
      <c r="N90" s="1" t="s">
        <v>1883</v>
      </c>
      <c r="O90" s="5"/>
      <c r="P90" s="1" t="s">
        <v>1884</v>
      </c>
      <c r="Q90" s="1" t="s">
        <v>1241</v>
      </c>
      <c r="R90" s="1" t="s">
        <v>45</v>
      </c>
      <c r="S90" s="1" t="s">
        <v>45</v>
      </c>
      <c r="T90" s="1" t="s">
        <v>45</v>
      </c>
      <c r="U90" s="1" t="s">
        <v>1885</v>
      </c>
      <c r="V90" s="1" t="s">
        <v>1886</v>
      </c>
      <c r="W90" s="1"/>
      <c r="X90" s="1"/>
    </row>
    <row r="91" spans="1:24" ht="12.75">
      <c r="A91" s="1" t="s">
        <v>1155</v>
      </c>
      <c r="B91" s="1" t="s">
        <v>1156</v>
      </c>
      <c r="C91" s="1" t="s">
        <v>1157</v>
      </c>
      <c r="D91" s="1" t="s">
        <v>40</v>
      </c>
      <c r="E91" s="1">
        <f t="shared" si="1"/>
        <v>1963</v>
      </c>
      <c r="F91" s="5">
        <v>63</v>
      </c>
      <c r="G91" s="5">
        <v>68</v>
      </c>
      <c r="H91" s="5">
        <v>0</v>
      </c>
      <c r="I91" s="5">
        <v>294</v>
      </c>
      <c r="J91" s="5">
        <v>0</v>
      </c>
      <c r="K91" s="1" t="s">
        <v>73</v>
      </c>
      <c r="L91" s="1"/>
      <c r="M91" s="1" t="s">
        <v>42</v>
      </c>
      <c r="N91" s="1"/>
      <c r="O91" s="5"/>
      <c r="P91" s="1"/>
      <c r="Q91" s="1"/>
      <c r="R91" s="1"/>
      <c r="S91" s="1"/>
      <c r="T91" s="1"/>
      <c r="U91" s="1"/>
      <c r="V91" s="1"/>
      <c r="W91" s="1"/>
      <c r="X91" s="1"/>
    </row>
    <row r="92" spans="1:24" ht="12.75">
      <c r="A92" s="1" t="s">
        <v>1011</v>
      </c>
      <c r="B92" s="1" t="s">
        <v>1012</v>
      </c>
      <c r="C92" s="1" t="s">
        <v>1013</v>
      </c>
      <c r="D92" s="1" t="s">
        <v>40</v>
      </c>
      <c r="E92" s="1">
        <f t="shared" si="1"/>
        <v>2000</v>
      </c>
      <c r="F92" s="5">
        <v>2000</v>
      </c>
      <c r="G92" s="5">
        <v>34</v>
      </c>
      <c r="H92" s="5">
        <v>1</v>
      </c>
      <c r="I92" s="5">
        <v>29</v>
      </c>
      <c r="J92" s="5">
        <v>32</v>
      </c>
      <c r="K92" s="1" t="s">
        <v>1014</v>
      </c>
      <c r="L92" s="1" t="s">
        <v>1015</v>
      </c>
      <c r="M92" s="1" t="s">
        <v>42</v>
      </c>
      <c r="N92" s="1" t="s">
        <v>1016</v>
      </c>
      <c r="O92" s="5">
        <v>706</v>
      </c>
      <c r="P92" s="1"/>
      <c r="Q92" s="1"/>
      <c r="R92" s="1"/>
      <c r="S92" s="1" t="s">
        <v>1017</v>
      </c>
      <c r="T92" s="1"/>
      <c r="U92" s="1" t="s">
        <v>1018</v>
      </c>
      <c r="V92" s="1"/>
      <c r="W92" s="1"/>
      <c r="X92" s="1"/>
    </row>
    <row r="93" spans="1:24" ht="12.75">
      <c r="A93" s="1" t="s">
        <v>164</v>
      </c>
      <c r="B93" s="1" t="s">
        <v>165</v>
      </c>
      <c r="C93" s="1" t="s">
        <v>166</v>
      </c>
      <c r="D93" s="1" t="s">
        <v>40</v>
      </c>
      <c r="E93" s="1">
        <f t="shared" si="1"/>
        <v>1986</v>
      </c>
      <c r="F93" s="5">
        <v>1986</v>
      </c>
      <c r="G93" s="5">
        <v>10</v>
      </c>
      <c r="H93" s="5">
        <v>1</v>
      </c>
      <c r="I93" s="5">
        <v>57</v>
      </c>
      <c r="J93" s="5">
        <v>60</v>
      </c>
      <c r="K93" s="1" t="s">
        <v>73</v>
      </c>
      <c r="L93" s="1" t="s">
        <v>167</v>
      </c>
      <c r="M93" s="1" t="s">
        <v>42</v>
      </c>
      <c r="N93" s="1" t="s">
        <v>168</v>
      </c>
      <c r="O93" s="5">
        <v>449</v>
      </c>
      <c r="P93" s="1" t="s">
        <v>169</v>
      </c>
      <c r="Q93" s="1"/>
      <c r="R93" s="1"/>
      <c r="S93" s="1" t="s">
        <v>170</v>
      </c>
      <c r="T93" s="1" t="s">
        <v>87</v>
      </c>
      <c r="U93" s="1" t="s">
        <v>171</v>
      </c>
      <c r="V93" s="1"/>
      <c r="W93" s="1"/>
      <c r="X93" s="1"/>
    </row>
    <row r="94" spans="1:24" ht="12.75">
      <c r="A94" s="1" t="s">
        <v>1887</v>
      </c>
      <c r="B94" s="1" t="s">
        <v>1888</v>
      </c>
      <c r="C94" s="1" t="s">
        <v>1889</v>
      </c>
      <c r="D94" s="1" t="s">
        <v>927</v>
      </c>
      <c r="E94" s="1">
        <f t="shared" si="1"/>
        <v>1984</v>
      </c>
      <c r="F94" s="5">
        <v>84</v>
      </c>
      <c r="G94" s="5">
        <v>49</v>
      </c>
      <c r="H94" s="5">
        <v>2</v>
      </c>
      <c r="I94" s="5">
        <v>577</v>
      </c>
      <c r="J94" s="5">
        <v>580</v>
      </c>
      <c r="K94" s="1" t="s">
        <v>73</v>
      </c>
      <c r="L94" s="1" t="s">
        <v>106</v>
      </c>
      <c r="M94" s="1" t="s">
        <v>42</v>
      </c>
      <c r="N94" s="1" t="s">
        <v>1890</v>
      </c>
      <c r="O94" s="5"/>
      <c r="P94" s="1" t="s">
        <v>1891</v>
      </c>
      <c r="Q94" s="1" t="s">
        <v>720</v>
      </c>
      <c r="R94" s="1" t="s">
        <v>45</v>
      </c>
      <c r="S94" s="1" t="s">
        <v>45</v>
      </c>
      <c r="T94" s="1" t="s">
        <v>45</v>
      </c>
      <c r="U94" s="1" t="s">
        <v>1892</v>
      </c>
      <c r="V94" s="1" t="s">
        <v>1893</v>
      </c>
      <c r="W94" s="1" t="s">
        <v>1894</v>
      </c>
      <c r="X94" s="1"/>
    </row>
    <row r="95" spans="1:24" ht="12.75">
      <c r="A95" s="1" t="s">
        <v>1887</v>
      </c>
      <c r="B95" s="1" t="s">
        <v>1895</v>
      </c>
      <c r="C95" s="1" t="s">
        <v>1761</v>
      </c>
      <c r="D95" s="1" t="s">
        <v>40</v>
      </c>
      <c r="E95" s="1">
        <f t="shared" si="1"/>
        <v>1985</v>
      </c>
      <c r="F95" s="5">
        <v>85</v>
      </c>
      <c r="G95" s="5">
        <v>50</v>
      </c>
      <c r="H95" s="5">
        <v>4</v>
      </c>
      <c r="I95" s="5">
        <v>1007</v>
      </c>
      <c r="J95" s="5">
        <v>1009</v>
      </c>
      <c r="K95" s="1" t="s">
        <v>73</v>
      </c>
      <c r="L95" s="1" t="s">
        <v>106</v>
      </c>
      <c r="M95" s="1" t="s">
        <v>42</v>
      </c>
      <c r="N95" s="1" t="s">
        <v>720</v>
      </c>
      <c r="O95" s="5"/>
      <c r="P95" s="1" t="s">
        <v>1896</v>
      </c>
      <c r="Q95" s="1" t="s">
        <v>1897</v>
      </c>
      <c r="R95" s="1" t="s">
        <v>61</v>
      </c>
      <c r="S95" s="1" t="s">
        <v>1898</v>
      </c>
      <c r="T95" s="1" t="s">
        <v>1186</v>
      </c>
      <c r="U95" s="1" t="s">
        <v>1899</v>
      </c>
      <c r="V95" s="1"/>
      <c r="W95" s="1"/>
      <c r="X95" s="1"/>
    </row>
    <row r="96" spans="1:24" ht="12.75">
      <c r="A96" s="1" t="s">
        <v>1900</v>
      </c>
      <c r="B96" s="1" t="s">
        <v>1901</v>
      </c>
      <c r="C96" s="1" t="s">
        <v>1902</v>
      </c>
      <c r="D96" s="1" t="s">
        <v>927</v>
      </c>
      <c r="E96" s="1">
        <f t="shared" si="1"/>
        <v>1975</v>
      </c>
      <c r="F96" s="5">
        <v>75</v>
      </c>
      <c r="G96" s="5">
        <v>12</v>
      </c>
      <c r="H96" s="5">
        <v>0</v>
      </c>
      <c r="I96" s="5">
        <v>35</v>
      </c>
      <c r="J96" s="5">
        <v>43</v>
      </c>
      <c r="K96" s="1" t="s">
        <v>73</v>
      </c>
      <c r="L96" s="1" t="s">
        <v>1903</v>
      </c>
      <c r="M96" s="1" t="s">
        <v>67</v>
      </c>
      <c r="N96" s="1" t="s">
        <v>1904</v>
      </c>
      <c r="O96" s="5"/>
      <c r="P96" s="1" t="s">
        <v>1905</v>
      </c>
      <c r="Q96" s="1" t="s">
        <v>1906</v>
      </c>
      <c r="R96" s="1" t="s">
        <v>1186</v>
      </c>
      <c r="S96" s="1" t="s">
        <v>1186</v>
      </c>
      <c r="T96" s="1" t="s">
        <v>1186</v>
      </c>
      <c r="U96" s="1" t="s">
        <v>1186</v>
      </c>
      <c r="V96" s="1"/>
      <c r="W96" s="1"/>
      <c r="X96" s="1"/>
    </row>
    <row r="97" spans="1:24" ht="12.75">
      <c r="A97" s="1" t="s">
        <v>1907</v>
      </c>
      <c r="B97" s="1" t="s">
        <v>1908</v>
      </c>
      <c r="C97" s="1" t="s">
        <v>1909</v>
      </c>
      <c r="D97" s="1" t="s">
        <v>40</v>
      </c>
      <c r="E97" s="1">
        <f t="shared" si="1"/>
        <v>1982</v>
      </c>
      <c r="F97" s="5">
        <v>82</v>
      </c>
      <c r="G97" s="5">
        <v>22</v>
      </c>
      <c r="H97" s="5">
        <v>1</v>
      </c>
      <c r="I97" s="5">
        <v>120</v>
      </c>
      <c r="J97" s="5">
        <v>123</v>
      </c>
      <c r="K97" s="1" t="s">
        <v>477</v>
      </c>
      <c r="L97" s="1" t="s">
        <v>477</v>
      </c>
      <c r="M97" s="1" t="s">
        <v>42</v>
      </c>
      <c r="N97" s="1" t="s">
        <v>1910</v>
      </c>
      <c r="O97" s="5"/>
      <c r="P97" s="1"/>
      <c r="Q97" s="1"/>
      <c r="R97" s="1"/>
      <c r="S97" s="1"/>
      <c r="T97" s="1"/>
      <c r="U97" s="1"/>
      <c r="V97" s="1"/>
      <c r="W97" s="1"/>
      <c r="X97" s="1"/>
    </row>
    <row r="98" spans="1:24" ht="12.75">
      <c r="A98" s="1" t="s">
        <v>1911</v>
      </c>
      <c r="B98" s="1" t="s">
        <v>1912</v>
      </c>
      <c r="C98" s="1" t="s">
        <v>959</v>
      </c>
      <c r="D98" s="1"/>
      <c r="E98" s="1">
        <f t="shared" si="1"/>
        <v>1983</v>
      </c>
      <c r="F98" s="5">
        <v>83</v>
      </c>
      <c r="G98" s="5">
        <v>45</v>
      </c>
      <c r="H98" s="5">
        <v>4</v>
      </c>
      <c r="I98" s="5">
        <v>0</v>
      </c>
      <c r="J98" s="5">
        <v>0</v>
      </c>
      <c r="K98" s="1" t="s">
        <v>758</v>
      </c>
      <c r="L98" s="1" t="s">
        <v>758</v>
      </c>
      <c r="M98" s="1"/>
      <c r="N98" s="1"/>
      <c r="O98" s="5"/>
      <c r="P98" s="1"/>
      <c r="Q98" s="1"/>
      <c r="R98" s="1"/>
      <c r="S98" s="1"/>
      <c r="T98" s="1"/>
      <c r="U98" s="1"/>
      <c r="V98" s="1"/>
      <c r="W98" s="1"/>
      <c r="X98" s="1"/>
    </row>
    <row r="99" spans="1:24" ht="12.75">
      <c r="A99" s="1" t="s">
        <v>1913</v>
      </c>
      <c r="B99" s="1" t="s">
        <v>1914</v>
      </c>
      <c r="C99" s="1" t="s">
        <v>1915</v>
      </c>
      <c r="D99" s="1" t="s">
        <v>927</v>
      </c>
      <c r="E99" s="1">
        <f t="shared" si="1"/>
        <v>1971</v>
      </c>
      <c r="F99" s="5">
        <v>71</v>
      </c>
      <c r="G99" s="5">
        <v>2</v>
      </c>
      <c r="H99" s="5">
        <v>4</v>
      </c>
      <c r="I99" s="5">
        <v>489</v>
      </c>
      <c r="J99" s="5">
        <v>505</v>
      </c>
      <c r="K99" s="1" t="s">
        <v>73</v>
      </c>
      <c r="L99" s="1" t="s">
        <v>106</v>
      </c>
      <c r="M99" s="1" t="s">
        <v>42</v>
      </c>
      <c r="N99" s="1" t="s">
        <v>1916</v>
      </c>
      <c r="O99" s="5"/>
      <c r="P99" s="1" t="s">
        <v>1917</v>
      </c>
      <c r="Q99" s="1" t="s">
        <v>1918</v>
      </c>
      <c r="R99" s="1" t="s">
        <v>45</v>
      </c>
      <c r="S99" s="1" t="s">
        <v>1919</v>
      </c>
      <c r="T99" s="1" t="s">
        <v>45</v>
      </c>
      <c r="U99" s="1" t="s">
        <v>1920</v>
      </c>
      <c r="V99" s="1" t="s">
        <v>1921</v>
      </c>
      <c r="W99" s="1" t="s">
        <v>1922</v>
      </c>
      <c r="X99" s="1" t="s">
        <v>1923</v>
      </c>
    </row>
    <row r="100" spans="1:24" ht="12.75">
      <c r="A100" s="1" t="s">
        <v>1158</v>
      </c>
      <c r="B100" s="1"/>
      <c r="C100" s="1" t="s">
        <v>1159</v>
      </c>
      <c r="D100" s="1" t="s">
        <v>40</v>
      </c>
      <c r="E100" s="1">
        <f t="shared" si="1"/>
        <v>1948</v>
      </c>
      <c r="F100" s="5">
        <v>48</v>
      </c>
      <c r="G100" s="5">
        <v>19</v>
      </c>
      <c r="H100" s="5">
        <v>0</v>
      </c>
      <c r="I100" s="5">
        <v>605</v>
      </c>
      <c r="J100" s="5">
        <v>616</v>
      </c>
      <c r="K100" s="1" t="s">
        <v>73</v>
      </c>
      <c r="L100" s="1" t="s">
        <v>73</v>
      </c>
      <c r="M100" s="1" t="s">
        <v>42</v>
      </c>
      <c r="N100" s="1" t="s">
        <v>1160</v>
      </c>
      <c r="O100" s="5"/>
      <c r="P100" s="1" t="s">
        <v>1161</v>
      </c>
      <c r="Q100" s="1" t="s">
        <v>45</v>
      </c>
      <c r="R100" s="1" t="s">
        <v>1162</v>
      </c>
      <c r="S100" s="1" t="s">
        <v>1163</v>
      </c>
      <c r="T100" s="1" t="s">
        <v>1164</v>
      </c>
      <c r="U100" s="1" t="s">
        <v>1165</v>
      </c>
      <c r="V100" s="1" t="s">
        <v>1166</v>
      </c>
      <c r="W100" s="1" t="s">
        <v>1167</v>
      </c>
      <c r="X100" s="1"/>
    </row>
    <row r="101" spans="1:24" ht="12.75">
      <c r="A101" s="1" t="s">
        <v>1479</v>
      </c>
      <c r="B101" s="1"/>
      <c r="C101" s="1" t="s">
        <v>1480</v>
      </c>
      <c r="D101" s="1" t="s">
        <v>40</v>
      </c>
      <c r="E101" s="1">
        <f t="shared" si="1"/>
        <v>1961</v>
      </c>
      <c r="F101" s="5">
        <v>61</v>
      </c>
      <c r="G101" s="5">
        <v>11</v>
      </c>
      <c r="H101" s="5">
        <v>0</v>
      </c>
      <c r="I101" s="5">
        <v>145</v>
      </c>
      <c r="J101" s="5">
        <v>0</v>
      </c>
      <c r="K101" s="1"/>
      <c r="L101" s="1"/>
      <c r="M101" s="1"/>
      <c r="N101" s="1"/>
      <c r="O101" s="5"/>
      <c r="P101" s="1"/>
      <c r="Q101" s="1"/>
      <c r="R101" s="1"/>
      <c r="S101" s="1" t="s">
        <v>1481</v>
      </c>
      <c r="T101" s="1"/>
      <c r="U101" s="1" t="s">
        <v>1482</v>
      </c>
      <c r="V101" s="1"/>
      <c r="W101" s="1"/>
      <c r="X101" s="1"/>
    </row>
    <row r="102" spans="1:24" ht="12.75">
      <c r="A102" s="1" t="s">
        <v>172</v>
      </c>
      <c r="B102" s="1" t="s">
        <v>173</v>
      </c>
      <c r="C102" s="1" t="s">
        <v>174</v>
      </c>
      <c r="D102" s="1" t="s">
        <v>40</v>
      </c>
      <c r="E102" s="1">
        <f t="shared" si="1"/>
        <v>1987</v>
      </c>
      <c r="F102" s="5">
        <v>1987</v>
      </c>
      <c r="G102" s="5">
        <v>52</v>
      </c>
      <c r="H102" s="5">
        <v>6</v>
      </c>
      <c r="I102" s="5">
        <v>1477</v>
      </c>
      <c r="J102" s="5">
        <v>1480</v>
      </c>
      <c r="K102" s="1" t="s">
        <v>41</v>
      </c>
      <c r="L102" s="1"/>
      <c r="M102" s="1" t="s">
        <v>42</v>
      </c>
      <c r="N102" s="1" t="s">
        <v>175</v>
      </c>
      <c r="O102" s="5">
        <v>446</v>
      </c>
      <c r="P102" s="1" t="s">
        <v>176</v>
      </c>
      <c r="Q102" s="1" t="s">
        <v>177</v>
      </c>
      <c r="R102" s="1" t="s">
        <v>178</v>
      </c>
      <c r="S102" s="1" t="s">
        <v>179</v>
      </c>
      <c r="T102" s="1" t="s">
        <v>45</v>
      </c>
      <c r="U102" s="1" t="s">
        <v>180</v>
      </c>
      <c r="V102" s="1"/>
      <c r="W102" s="1"/>
      <c r="X102" s="1"/>
    </row>
    <row r="103" spans="1:24" ht="12.75">
      <c r="A103" s="1" t="s">
        <v>172</v>
      </c>
      <c r="B103" s="1" t="s">
        <v>181</v>
      </c>
      <c r="C103" s="1" t="s">
        <v>182</v>
      </c>
      <c r="D103" s="1" t="s">
        <v>40</v>
      </c>
      <c r="E103" s="1">
        <f t="shared" si="1"/>
        <v>1987</v>
      </c>
      <c r="F103" s="5">
        <v>1987</v>
      </c>
      <c r="G103" s="5"/>
      <c r="H103" s="5"/>
      <c r="I103" s="5"/>
      <c r="J103" s="5"/>
      <c r="K103" s="1" t="s">
        <v>41</v>
      </c>
      <c r="L103" s="1" t="s">
        <v>106</v>
      </c>
      <c r="M103" s="1" t="s">
        <v>42</v>
      </c>
      <c r="N103" s="1" t="s">
        <v>183</v>
      </c>
      <c r="O103" s="5">
        <v>505</v>
      </c>
      <c r="P103" s="1" t="s">
        <v>184</v>
      </c>
      <c r="Q103" s="1" t="s">
        <v>185</v>
      </c>
      <c r="R103" s="1" t="s">
        <v>186</v>
      </c>
      <c r="S103" s="1" t="s">
        <v>187</v>
      </c>
      <c r="T103" s="1" t="s">
        <v>61</v>
      </c>
      <c r="U103" s="1" t="s">
        <v>188</v>
      </c>
      <c r="V103" s="1"/>
      <c r="W103" s="1"/>
      <c r="X103" s="1"/>
    </row>
    <row r="104" spans="1:24" ht="12.75">
      <c r="A104" s="1" t="s">
        <v>189</v>
      </c>
      <c r="B104" s="1" t="s">
        <v>190</v>
      </c>
      <c r="C104" s="1" t="s">
        <v>191</v>
      </c>
      <c r="D104" s="1" t="s">
        <v>40</v>
      </c>
      <c r="E104" s="1">
        <f t="shared" si="1"/>
        <v>1988</v>
      </c>
      <c r="F104" s="5">
        <v>1988</v>
      </c>
      <c r="G104" s="5">
        <v>53</v>
      </c>
      <c r="H104" s="5">
        <v>1</v>
      </c>
      <c r="I104" s="5">
        <v>278</v>
      </c>
      <c r="J104" s="5">
        <v>279</v>
      </c>
      <c r="K104" s="1" t="s">
        <v>41</v>
      </c>
      <c r="L104" s="1" t="s">
        <v>106</v>
      </c>
      <c r="M104" s="1" t="s">
        <v>42</v>
      </c>
      <c r="N104" s="1" t="s">
        <v>192</v>
      </c>
      <c r="O104" s="5">
        <v>450</v>
      </c>
      <c r="P104" s="1" t="s">
        <v>193</v>
      </c>
      <c r="Q104" s="1" t="s">
        <v>194</v>
      </c>
      <c r="R104" s="1"/>
      <c r="S104" s="1" t="s">
        <v>195</v>
      </c>
      <c r="T104" s="1" t="s">
        <v>45</v>
      </c>
      <c r="U104" s="1" t="s">
        <v>196</v>
      </c>
      <c r="V104" s="1"/>
      <c r="W104" s="1"/>
      <c r="X104" s="1"/>
    </row>
    <row r="105" spans="1:24" ht="12.75">
      <c r="A105" s="1" t="s">
        <v>197</v>
      </c>
      <c r="B105" s="1" t="s">
        <v>198</v>
      </c>
      <c r="C105" s="1" t="s">
        <v>199</v>
      </c>
      <c r="D105" s="1" t="s">
        <v>40</v>
      </c>
      <c r="E105" s="1">
        <f t="shared" si="1"/>
        <v>1989</v>
      </c>
      <c r="F105" s="5">
        <v>1989</v>
      </c>
      <c r="G105" s="5">
        <v>40</v>
      </c>
      <c r="H105" s="5">
        <v>4</v>
      </c>
      <c r="I105" s="5">
        <v>337</v>
      </c>
      <c r="J105" s="5">
        <v>339</v>
      </c>
      <c r="K105" s="1" t="s">
        <v>41</v>
      </c>
      <c r="L105" s="1" t="s">
        <v>106</v>
      </c>
      <c r="M105" s="1" t="s">
        <v>42</v>
      </c>
      <c r="N105" s="1" t="s">
        <v>200</v>
      </c>
      <c r="O105" s="5">
        <v>431</v>
      </c>
      <c r="P105" s="1" t="s">
        <v>201</v>
      </c>
      <c r="Q105" s="1" t="s">
        <v>202</v>
      </c>
      <c r="R105" s="1"/>
      <c r="S105" s="1" t="s">
        <v>203</v>
      </c>
      <c r="T105" s="1" t="s">
        <v>45</v>
      </c>
      <c r="U105" s="1" t="s">
        <v>204</v>
      </c>
      <c r="V105" s="1"/>
      <c r="W105" s="1"/>
      <c r="X105" s="1"/>
    </row>
    <row r="106" spans="1:24" ht="12.75">
      <c r="A106" s="1" t="s">
        <v>1769</v>
      </c>
      <c r="B106" s="1" t="s">
        <v>1770</v>
      </c>
      <c r="C106" s="1" t="s">
        <v>1771</v>
      </c>
      <c r="D106" s="1" t="s">
        <v>40</v>
      </c>
      <c r="E106" s="1">
        <f t="shared" si="1"/>
        <v>1966</v>
      </c>
      <c r="F106" s="5">
        <v>66</v>
      </c>
      <c r="G106" s="5">
        <v>0</v>
      </c>
      <c r="H106" s="5">
        <v>0</v>
      </c>
      <c r="I106" s="5">
        <v>89</v>
      </c>
      <c r="J106" s="5">
        <v>108</v>
      </c>
      <c r="K106" s="1" t="s">
        <v>73</v>
      </c>
      <c r="L106" s="1" t="s">
        <v>106</v>
      </c>
      <c r="M106" s="1" t="s">
        <v>42</v>
      </c>
      <c r="N106" s="1" t="s">
        <v>1772</v>
      </c>
      <c r="O106" s="5"/>
      <c r="P106" s="1" t="s">
        <v>1773</v>
      </c>
      <c r="Q106" s="1" t="s">
        <v>261</v>
      </c>
      <c r="R106" s="1" t="s">
        <v>1092</v>
      </c>
      <c r="S106" s="1" t="s">
        <v>1774</v>
      </c>
      <c r="T106" s="1" t="s">
        <v>1775</v>
      </c>
      <c r="U106" s="1" t="s">
        <v>1776</v>
      </c>
      <c r="V106" s="1" t="s">
        <v>1777</v>
      </c>
      <c r="W106" s="1" t="s">
        <v>1778</v>
      </c>
      <c r="X106" s="1" t="s">
        <v>1779</v>
      </c>
    </row>
    <row r="107" spans="1:24" ht="12.75">
      <c r="A107" s="1" t="s">
        <v>264</v>
      </c>
      <c r="B107" s="1" t="s">
        <v>265</v>
      </c>
      <c r="C107" s="1" t="s">
        <v>266</v>
      </c>
      <c r="D107" s="1" t="s">
        <v>40</v>
      </c>
      <c r="E107" s="1">
        <f t="shared" si="1"/>
        <v>1993</v>
      </c>
      <c r="F107" s="5">
        <v>1993</v>
      </c>
      <c r="G107" s="5">
        <v>6</v>
      </c>
      <c r="H107" s="5">
        <v>1</v>
      </c>
      <c r="I107" s="5">
        <v>37</v>
      </c>
      <c r="J107" s="5">
        <v>51</v>
      </c>
      <c r="K107" s="1" t="s">
        <v>41</v>
      </c>
      <c r="L107" s="1" t="s">
        <v>208</v>
      </c>
      <c r="M107" s="1" t="s">
        <v>42</v>
      </c>
      <c r="N107" s="1" t="s">
        <v>267</v>
      </c>
      <c r="O107" s="5">
        <v>433</v>
      </c>
      <c r="P107" s="1" t="s">
        <v>268</v>
      </c>
      <c r="Q107" s="1" t="s">
        <v>269</v>
      </c>
      <c r="R107" s="1"/>
      <c r="S107" s="1" t="s">
        <v>270</v>
      </c>
      <c r="T107" s="1" t="s">
        <v>87</v>
      </c>
      <c r="U107" s="1" t="s">
        <v>271</v>
      </c>
      <c r="V107" s="1"/>
      <c r="W107" s="1"/>
      <c r="X107" s="1"/>
    </row>
    <row r="108" spans="1:24" ht="12.75">
      <c r="A108" s="1" t="s">
        <v>1924</v>
      </c>
      <c r="B108" s="1" t="s">
        <v>1925</v>
      </c>
      <c r="C108" s="1" t="s">
        <v>1926</v>
      </c>
      <c r="D108" s="1" t="s">
        <v>40</v>
      </c>
      <c r="E108" s="1">
        <f t="shared" si="1"/>
        <v>1984</v>
      </c>
      <c r="F108" s="5">
        <v>1984</v>
      </c>
      <c r="G108" s="5">
        <v>1</v>
      </c>
      <c r="H108" s="5">
        <v>1</v>
      </c>
      <c r="I108" s="5">
        <v>50</v>
      </c>
      <c r="J108" s="5">
        <v>58</v>
      </c>
      <c r="K108" s="1" t="s">
        <v>41</v>
      </c>
      <c r="L108" s="1" t="s">
        <v>208</v>
      </c>
      <c r="M108" s="1" t="s">
        <v>42</v>
      </c>
      <c r="N108" s="1" t="s">
        <v>1927</v>
      </c>
      <c r="O108" s="5"/>
      <c r="P108" s="1" t="s">
        <v>1928</v>
      </c>
      <c r="Q108" s="1" t="s">
        <v>1929</v>
      </c>
      <c r="R108" s="1" t="s">
        <v>1930</v>
      </c>
      <c r="S108" s="1" t="s">
        <v>740</v>
      </c>
      <c r="T108" s="1" t="s">
        <v>61</v>
      </c>
      <c r="U108" s="1" t="s">
        <v>1931</v>
      </c>
      <c r="V108" s="1" t="s">
        <v>1932</v>
      </c>
      <c r="W108" s="1" t="s">
        <v>1933</v>
      </c>
      <c r="X108" s="1" t="s">
        <v>1934</v>
      </c>
    </row>
    <row r="109" spans="1:24" ht="12.75">
      <c r="A109" s="1" t="s">
        <v>1935</v>
      </c>
      <c r="B109" s="1" t="s">
        <v>1936</v>
      </c>
      <c r="C109" s="1" t="s">
        <v>1926</v>
      </c>
      <c r="D109" s="1" t="s">
        <v>40</v>
      </c>
      <c r="E109" s="1">
        <f t="shared" si="1"/>
        <v>1985</v>
      </c>
      <c r="F109" s="5">
        <v>1985</v>
      </c>
      <c r="G109" s="5">
        <v>2</v>
      </c>
      <c r="H109" s="5">
        <v>2</v>
      </c>
      <c r="I109" s="5">
        <v>169</v>
      </c>
      <c r="J109" s="5">
        <v>179</v>
      </c>
      <c r="K109" s="1" t="s">
        <v>41</v>
      </c>
      <c r="L109" s="1" t="s">
        <v>208</v>
      </c>
      <c r="M109" s="1" t="s">
        <v>42</v>
      </c>
      <c r="N109" s="1" t="s">
        <v>1937</v>
      </c>
      <c r="O109" s="5"/>
      <c r="P109" s="1" t="s">
        <v>1938</v>
      </c>
      <c r="Q109" s="1" t="s">
        <v>1939</v>
      </c>
      <c r="R109" s="1"/>
      <c r="S109" s="1" t="s">
        <v>1940</v>
      </c>
      <c r="T109" s="1" t="s">
        <v>45</v>
      </c>
      <c r="U109" s="1" t="s">
        <v>1941</v>
      </c>
      <c r="V109" s="1" t="s">
        <v>1942</v>
      </c>
      <c r="W109" s="1"/>
      <c r="X109" s="1"/>
    </row>
    <row r="110" spans="1:24" ht="12.75">
      <c r="A110" s="1" t="s">
        <v>205</v>
      </c>
      <c r="B110" s="1" t="s">
        <v>206</v>
      </c>
      <c r="C110" s="1" t="s">
        <v>207</v>
      </c>
      <c r="D110" s="1" t="s">
        <v>40</v>
      </c>
      <c r="E110" s="1">
        <f t="shared" si="1"/>
        <v>1991</v>
      </c>
      <c r="F110" s="5">
        <v>1991</v>
      </c>
      <c r="G110" s="5">
        <v>22</v>
      </c>
      <c r="H110" s="5">
        <v>1</v>
      </c>
      <c r="I110" s="5">
        <v>29</v>
      </c>
      <c r="J110" s="5">
        <v>36</v>
      </c>
      <c r="K110" s="1" t="s">
        <v>41</v>
      </c>
      <c r="L110" s="1" t="s">
        <v>208</v>
      </c>
      <c r="M110" s="1" t="s">
        <v>42</v>
      </c>
      <c r="N110" s="1" t="s">
        <v>209</v>
      </c>
      <c r="O110" s="5">
        <v>493</v>
      </c>
      <c r="P110" s="1" t="s">
        <v>210</v>
      </c>
      <c r="Q110" s="1" t="s">
        <v>211</v>
      </c>
      <c r="R110" s="1"/>
      <c r="S110" s="1" t="s">
        <v>212</v>
      </c>
      <c r="T110" s="1" t="s">
        <v>61</v>
      </c>
      <c r="U110" s="1" t="s">
        <v>213</v>
      </c>
      <c r="V110" s="1"/>
      <c r="W110" s="1"/>
      <c r="X110" s="1"/>
    </row>
    <row r="111" spans="1:24" ht="12.75">
      <c r="A111" s="1" t="s">
        <v>214</v>
      </c>
      <c r="B111" s="1" t="s">
        <v>215</v>
      </c>
      <c r="C111" s="1" t="s">
        <v>216</v>
      </c>
      <c r="D111" s="1" t="s">
        <v>40</v>
      </c>
      <c r="E111" s="1">
        <f t="shared" si="1"/>
        <v>1989</v>
      </c>
      <c r="F111" s="5">
        <v>1989</v>
      </c>
      <c r="G111" s="5">
        <v>6</v>
      </c>
      <c r="H111" s="5">
        <v>2</v>
      </c>
      <c r="I111" s="5">
        <v>195</v>
      </c>
      <c r="J111" s="5">
        <v>206</v>
      </c>
      <c r="K111" s="1" t="s">
        <v>73</v>
      </c>
      <c r="L111" s="1" t="s">
        <v>217</v>
      </c>
      <c r="M111" s="1" t="s">
        <v>42</v>
      </c>
      <c r="N111" s="1" t="s">
        <v>218</v>
      </c>
      <c r="O111" s="5">
        <v>456</v>
      </c>
      <c r="P111" s="1" t="s">
        <v>219</v>
      </c>
      <c r="Q111" s="1" t="s">
        <v>45</v>
      </c>
      <c r="R111" s="1"/>
      <c r="S111" s="1" t="s">
        <v>220</v>
      </c>
      <c r="T111" s="1" t="s">
        <v>87</v>
      </c>
      <c r="U111" s="1" t="s">
        <v>221</v>
      </c>
      <c r="V111" s="1"/>
      <c r="W111" s="1"/>
      <c r="X111" s="1"/>
    </row>
    <row r="112" spans="1:24" ht="12.75">
      <c r="A112" s="1" t="s">
        <v>2186</v>
      </c>
      <c r="B112" s="1" t="s">
        <v>2187</v>
      </c>
      <c r="C112" s="1" t="s">
        <v>2188</v>
      </c>
      <c r="D112" s="1" t="s">
        <v>40</v>
      </c>
      <c r="E112" s="1">
        <f t="shared" si="1"/>
        <v>1982</v>
      </c>
      <c r="F112" s="5">
        <v>82</v>
      </c>
      <c r="G112" s="5">
        <v>16</v>
      </c>
      <c r="H112" s="5">
        <v>4</v>
      </c>
      <c r="I112" s="5">
        <v>704</v>
      </c>
      <c r="J112" s="5">
        <v>708</v>
      </c>
      <c r="K112" s="1" t="s">
        <v>73</v>
      </c>
      <c r="L112" s="1" t="s">
        <v>106</v>
      </c>
      <c r="M112" s="1" t="s">
        <v>42</v>
      </c>
      <c r="N112" s="1" t="s">
        <v>1464</v>
      </c>
      <c r="O112" s="5"/>
      <c r="P112" s="1" t="s">
        <v>2189</v>
      </c>
      <c r="Q112" s="1" t="s">
        <v>1186</v>
      </c>
      <c r="R112" s="1" t="s">
        <v>1186</v>
      </c>
      <c r="S112" s="1" t="s">
        <v>2190</v>
      </c>
      <c r="T112" s="1" t="s">
        <v>2191</v>
      </c>
      <c r="U112" s="1" t="s">
        <v>2192</v>
      </c>
      <c r="V112" s="1" t="s">
        <v>2193</v>
      </c>
      <c r="W112" s="1" t="s">
        <v>2194</v>
      </c>
      <c r="X112" s="1" t="s">
        <v>2195</v>
      </c>
    </row>
    <row r="113" spans="1:24" ht="12.75">
      <c r="A113" s="1" t="s">
        <v>2167</v>
      </c>
      <c r="B113" s="1" t="s">
        <v>2168</v>
      </c>
      <c r="C113" s="1" t="s">
        <v>2169</v>
      </c>
      <c r="D113" s="1" t="s">
        <v>927</v>
      </c>
      <c r="E113" s="1">
        <f t="shared" si="1"/>
        <v>1979</v>
      </c>
      <c r="F113" s="5">
        <v>79</v>
      </c>
      <c r="G113" s="5">
        <v>37</v>
      </c>
      <c r="H113" s="5">
        <v>1</v>
      </c>
      <c r="I113" s="5">
        <v>50</v>
      </c>
      <c r="J113" s="5">
        <v>54</v>
      </c>
      <c r="K113" s="1" t="s">
        <v>73</v>
      </c>
      <c r="L113" s="1" t="s">
        <v>106</v>
      </c>
      <c r="M113" s="1" t="s">
        <v>42</v>
      </c>
      <c r="N113" s="1" t="s">
        <v>720</v>
      </c>
      <c r="O113" s="5"/>
      <c r="P113" s="1" t="s">
        <v>2170</v>
      </c>
      <c r="Q113" s="1" t="s">
        <v>1206</v>
      </c>
      <c r="R113" s="1" t="s">
        <v>2171</v>
      </c>
      <c r="S113" s="1" t="s">
        <v>2172</v>
      </c>
      <c r="T113" s="1" t="s">
        <v>2173</v>
      </c>
      <c r="U113" s="1" t="s">
        <v>2174</v>
      </c>
      <c r="V113" s="1" t="s">
        <v>2175</v>
      </c>
      <c r="W113" s="1" t="s">
        <v>2176</v>
      </c>
      <c r="X113" s="1"/>
    </row>
    <row r="114" spans="1:24" ht="12.75">
      <c r="A114" s="1" t="s">
        <v>222</v>
      </c>
      <c r="B114" s="1" t="s">
        <v>223</v>
      </c>
      <c r="C114" s="1" t="s">
        <v>224</v>
      </c>
      <c r="D114" s="1" t="s">
        <v>40</v>
      </c>
      <c r="E114" s="1">
        <f t="shared" si="1"/>
        <v>1990</v>
      </c>
      <c r="F114" s="5">
        <v>1990</v>
      </c>
      <c r="G114" s="5">
        <v>4</v>
      </c>
      <c r="H114" s="5">
        <v>1</v>
      </c>
      <c r="I114" s="5">
        <v>27</v>
      </c>
      <c r="J114" s="5">
        <v>41</v>
      </c>
      <c r="K114" s="1" t="s">
        <v>41</v>
      </c>
      <c r="L114" s="1" t="s">
        <v>208</v>
      </c>
      <c r="M114" s="1" t="s">
        <v>42</v>
      </c>
      <c r="N114" s="1" t="s">
        <v>225</v>
      </c>
      <c r="O114" s="5">
        <v>486</v>
      </c>
      <c r="P114" s="1" t="s">
        <v>226</v>
      </c>
      <c r="Q114" s="1" t="s">
        <v>45</v>
      </c>
      <c r="R114" s="1" t="s">
        <v>227</v>
      </c>
      <c r="S114" s="1" t="s">
        <v>228</v>
      </c>
      <c r="T114" s="1" t="s">
        <v>45</v>
      </c>
      <c r="U114" s="1" t="s">
        <v>229</v>
      </c>
      <c r="V114" s="1"/>
      <c r="W114" s="1"/>
      <c r="X114" s="1"/>
    </row>
    <row r="115" spans="1:24" ht="12.75">
      <c r="A115" s="1" t="s">
        <v>230</v>
      </c>
      <c r="B115" s="1" t="s">
        <v>231</v>
      </c>
      <c r="C115" s="1" t="s">
        <v>224</v>
      </c>
      <c r="D115" s="1" t="s">
        <v>40</v>
      </c>
      <c r="E115" s="1">
        <f t="shared" si="1"/>
        <v>1986</v>
      </c>
      <c r="F115" s="5">
        <v>1986</v>
      </c>
      <c r="G115" s="5">
        <v>3</v>
      </c>
      <c r="H115" s="5">
        <v>1</v>
      </c>
      <c r="I115" s="5">
        <v>53</v>
      </c>
      <c r="J115" s="5">
        <v>63</v>
      </c>
      <c r="K115" s="1" t="s">
        <v>41</v>
      </c>
      <c r="L115" s="1" t="s">
        <v>208</v>
      </c>
      <c r="M115" s="1" t="s">
        <v>42</v>
      </c>
      <c r="N115" s="1" t="s">
        <v>232</v>
      </c>
      <c r="O115" s="5">
        <v>475</v>
      </c>
      <c r="P115" s="1" t="s">
        <v>233</v>
      </c>
      <c r="Q115" s="1" t="s">
        <v>45</v>
      </c>
      <c r="R115" s="1"/>
      <c r="S115" s="1" t="s">
        <v>234</v>
      </c>
      <c r="T115" s="1" t="s">
        <v>45</v>
      </c>
      <c r="U115" s="1" t="s">
        <v>235</v>
      </c>
      <c r="V115" s="1"/>
      <c r="W115" s="1"/>
      <c r="X115" s="1"/>
    </row>
    <row r="116" spans="1:24" ht="12.75">
      <c r="A116" s="1" t="s">
        <v>230</v>
      </c>
      <c r="B116" s="1" t="s">
        <v>236</v>
      </c>
      <c r="C116" s="1" t="s">
        <v>224</v>
      </c>
      <c r="D116" s="1" t="s">
        <v>40</v>
      </c>
      <c r="E116" s="1">
        <f t="shared" si="1"/>
        <v>1990</v>
      </c>
      <c r="F116" s="5">
        <v>1990</v>
      </c>
      <c r="G116" s="5">
        <v>4</v>
      </c>
      <c r="H116" s="5">
        <v>1</v>
      </c>
      <c r="I116" s="5">
        <v>43</v>
      </c>
      <c r="J116" s="5">
        <v>57</v>
      </c>
      <c r="K116" s="1" t="s">
        <v>41</v>
      </c>
      <c r="L116" s="1" t="s">
        <v>208</v>
      </c>
      <c r="M116" s="1" t="s">
        <v>42</v>
      </c>
      <c r="N116" s="1" t="s">
        <v>237</v>
      </c>
      <c r="O116" s="5">
        <v>478</v>
      </c>
      <c r="P116" s="1" t="s">
        <v>238</v>
      </c>
      <c r="Q116" s="1"/>
      <c r="R116" s="1" t="s">
        <v>239</v>
      </c>
      <c r="S116" s="1" t="s">
        <v>240</v>
      </c>
      <c r="T116" s="1" t="s">
        <v>241</v>
      </c>
      <c r="U116" s="1" t="s">
        <v>242</v>
      </c>
      <c r="V116" s="1"/>
      <c r="W116" s="1"/>
      <c r="X116" s="1"/>
    </row>
    <row r="117" spans="1:24" ht="12.75">
      <c r="A117" s="1" t="s">
        <v>243</v>
      </c>
      <c r="B117" s="1" t="s">
        <v>244</v>
      </c>
      <c r="C117" s="1" t="s">
        <v>245</v>
      </c>
      <c r="D117" s="1" t="s">
        <v>40</v>
      </c>
      <c r="E117" s="1">
        <f t="shared" si="1"/>
        <v>1986</v>
      </c>
      <c r="F117" s="5">
        <v>1986</v>
      </c>
      <c r="G117" s="5">
        <v>19</v>
      </c>
      <c r="H117" s="5">
        <v>1</v>
      </c>
      <c r="I117" s="5">
        <v>63</v>
      </c>
      <c r="J117" s="5">
        <v>77</v>
      </c>
      <c r="K117" s="1" t="s">
        <v>41</v>
      </c>
      <c r="L117" s="1" t="s">
        <v>208</v>
      </c>
      <c r="M117" s="1" t="s">
        <v>42</v>
      </c>
      <c r="N117" s="1" t="s">
        <v>246</v>
      </c>
      <c r="O117" s="5">
        <v>467</v>
      </c>
      <c r="P117" s="1" t="s">
        <v>247</v>
      </c>
      <c r="Q117" s="1" t="s">
        <v>45</v>
      </c>
      <c r="R117" s="1"/>
      <c r="S117" s="1" t="s">
        <v>248</v>
      </c>
      <c r="T117" s="1" t="s">
        <v>45</v>
      </c>
      <c r="U117" s="1" t="s">
        <v>249</v>
      </c>
      <c r="V117" s="1"/>
      <c r="W117" s="1"/>
      <c r="X117" s="1"/>
    </row>
    <row r="118" spans="1:24" ht="12.75">
      <c r="A118" s="1" t="s">
        <v>250</v>
      </c>
      <c r="B118" s="1" t="s">
        <v>251</v>
      </c>
      <c r="C118" s="1" t="s">
        <v>224</v>
      </c>
      <c r="D118" s="1" t="s">
        <v>40</v>
      </c>
      <c r="E118" s="1">
        <f t="shared" si="1"/>
        <v>1986</v>
      </c>
      <c r="F118" s="5">
        <v>1986</v>
      </c>
      <c r="G118" s="5">
        <v>3</v>
      </c>
      <c r="H118" s="5">
        <v>1</v>
      </c>
      <c r="I118" s="5">
        <v>65</v>
      </c>
      <c r="J118" s="5">
        <v>77</v>
      </c>
      <c r="K118" s="1" t="s">
        <v>41</v>
      </c>
      <c r="L118" s="1" t="s">
        <v>208</v>
      </c>
      <c r="M118" s="1" t="s">
        <v>42</v>
      </c>
      <c r="N118" s="1" t="s">
        <v>252</v>
      </c>
      <c r="O118" s="5">
        <v>476</v>
      </c>
      <c r="P118" s="1" t="s">
        <v>253</v>
      </c>
      <c r="Q118" s="1" t="s">
        <v>254</v>
      </c>
      <c r="R118" s="1"/>
      <c r="S118" s="1" t="s">
        <v>255</v>
      </c>
      <c r="T118" s="1"/>
      <c r="U118" s="1" t="s">
        <v>256</v>
      </c>
      <c r="V118" s="1"/>
      <c r="W118" s="1"/>
      <c r="X118" s="1"/>
    </row>
    <row r="119" spans="1:24" ht="12.75">
      <c r="A119" s="1" t="s">
        <v>2177</v>
      </c>
      <c r="B119" s="1" t="s">
        <v>2178</v>
      </c>
      <c r="C119" s="1" t="s">
        <v>1926</v>
      </c>
      <c r="D119" s="1" t="s">
        <v>40</v>
      </c>
      <c r="E119" s="1">
        <f t="shared" si="1"/>
        <v>1985</v>
      </c>
      <c r="F119" s="5">
        <v>1985</v>
      </c>
      <c r="G119" s="5">
        <v>2</v>
      </c>
      <c r="H119" s="5">
        <v>1</v>
      </c>
      <c r="I119" s="5">
        <v>57</v>
      </c>
      <c r="J119" s="5">
        <v>68</v>
      </c>
      <c r="K119" s="1" t="s">
        <v>41</v>
      </c>
      <c r="L119" s="1" t="s">
        <v>208</v>
      </c>
      <c r="M119" s="1" t="s">
        <v>42</v>
      </c>
      <c r="N119" s="1" t="s">
        <v>2179</v>
      </c>
      <c r="O119" s="5"/>
      <c r="P119" s="1" t="s">
        <v>2180</v>
      </c>
      <c r="Q119" s="1" t="s">
        <v>2181</v>
      </c>
      <c r="R119" s="1"/>
      <c r="S119" s="1" t="s">
        <v>2182</v>
      </c>
      <c r="T119" s="1" t="s">
        <v>2183</v>
      </c>
      <c r="U119" s="1" t="s">
        <v>2184</v>
      </c>
      <c r="V119" s="1" t="s">
        <v>2185</v>
      </c>
      <c r="W119" s="1"/>
      <c r="X119" s="1"/>
    </row>
    <row r="120" spans="1:24" ht="12.75">
      <c r="A120" s="1" t="s">
        <v>257</v>
      </c>
      <c r="B120" s="1" t="s">
        <v>258</v>
      </c>
      <c r="C120" s="1" t="s">
        <v>245</v>
      </c>
      <c r="D120" s="1" t="s">
        <v>40</v>
      </c>
      <c r="E120" s="1">
        <f t="shared" si="1"/>
        <v>1986</v>
      </c>
      <c r="F120" s="5">
        <v>1986</v>
      </c>
      <c r="G120" s="5">
        <v>19</v>
      </c>
      <c r="H120" s="5">
        <v>1</v>
      </c>
      <c r="I120" s="5">
        <v>45</v>
      </c>
      <c r="J120" s="5">
        <v>61</v>
      </c>
      <c r="K120" s="1" t="s">
        <v>41</v>
      </c>
      <c r="L120" s="1" t="s">
        <v>208</v>
      </c>
      <c r="M120" s="1" t="s">
        <v>42</v>
      </c>
      <c r="N120" s="1" t="s">
        <v>259</v>
      </c>
      <c r="O120" s="5">
        <v>465</v>
      </c>
      <c r="P120" s="1" t="s">
        <v>260</v>
      </c>
      <c r="Q120" s="1" t="s">
        <v>261</v>
      </c>
      <c r="R120" s="1"/>
      <c r="S120" s="1" t="s">
        <v>262</v>
      </c>
      <c r="T120" s="1"/>
      <c r="U120" s="1" t="s">
        <v>263</v>
      </c>
      <c r="V120" s="1"/>
      <c r="W120" s="1"/>
      <c r="X120" s="1"/>
    </row>
    <row r="121" spans="1:24" ht="12.75">
      <c r="A121" s="1" t="s">
        <v>2196</v>
      </c>
      <c r="B121" s="1" t="s">
        <v>2197</v>
      </c>
      <c r="C121" s="1" t="s">
        <v>2198</v>
      </c>
      <c r="D121" s="1" t="s">
        <v>40</v>
      </c>
      <c r="E121" s="1">
        <f t="shared" si="1"/>
        <v>1974</v>
      </c>
      <c r="F121" s="5">
        <v>74</v>
      </c>
      <c r="G121" s="5">
        <v>0</v>
      </c>
      <c r="H121" s="5">
        <v>0</v>
      </c>
      <c r="I121" s="5">
        <v>53</v>
      </c>
      <c r="J121" s="5">
        <v>66</v>
      </c>
      <c r="K121" s="1" t="s">
        <v>73</v>
      </c>
      <c r="L121" s="1" t="s">
        <v>1111</v>
      </c>
      <c r="M121" s="1" t="s">
        <v>42</v>
      </c>
      <c r="N121" s="1"/>
      <c r="O121" s="5"/>
      <c r="P121" s="1"/>
      <c r="Q121" s="1"/>
      <c r="R121" s="1"/>
      <c r="S121" s="1"/>
      <c r="T121" s="1"/>
      <c r="U121" s="1"/>
      <c r="V121" s="1"/>
      <c r="W121" s="1"/>
      <c r="X121" s="1"/>
    </row>
    <row r="122" spans="1:24" ht="12.75">
      <c r="A122" s="1" t="s">
        <v>2199</v>
      </c>
      <c r="B122" s="1" t="s">
        <v>2202</v>
      </c>
      <c r="C122" s="1" t="s">
        <v>1098</v>
      </c>
      <c r="D122" s="1" t="s">
        <v>927</v>
      </c>
      <c r="E122" s="1">
        <f t="shared" si="1"/>
        <v>1974</v>
      </c>
      <c r="F122" s="5">
        <v>74</v>
      </c>
      <c r="G122" s="5">
        <v>27</v>
      </c>
      <c r="H122" s="5">
        <v>5</v>
      </c>
      <c r="I122" s="5">
        <v>830</v>
      </c>
      <c r="J122" s="5">
        <v>833</v>
      </c>
      <c r="K122" s="1" t="s">
        <v>73</v>
      </c>
      <c r="L122" s="1" t="s">
        <v>1111</v>
      </c>
      <c r="M122" s="1" t="s">
        <v>42</v>
      </c>
      <c r="N122" s="1" t="s">
        <v>2203</v>
      </c>
      <c r="O122" s="5"/>
      <c r="P122" s="1" t="s">
        <v>2204</v>
      </c>
      <c r="Q122" s="1" t="s">
        <v>45</v>
      </c>
      <c r="R122" s="1" t="s">
        <v>1162</v>
      </c>
      <c r="S122" s="1" t="s">
        <v>2205</v>
      </c>
      <c r="T122" s="1" t="s">
        <v>2206</v>
      </c>
      <c r="U122" s="1" t="s">
        <v>2207</v>
      </c>
      <c r="V122" s="1" t="s">
        <v>2208</v>
      </c>
      <c r="W122" s="1" t="s">
        <v>2209</v>
      </c>
      <c r="X122" s="1" t="s">
        <v>2210</v>
      </c>
    </row>
    <row r="123" spans="1:24" ht="12.75">
      <c r="A123" s="1" t="s">
        <v>2199</v>
      </c>
      <c r="B123" s="1" t="s">
        <v>2211</v>
      </c>
      <c r="C123" s="1" t="s">
        <v>2212</v>
      </c>
      <c r="D123" s="1" t="s">
        <v>927</v>
      </c>
      <c r="E123" s="1">
        <f t="shared" si="1"/>
        <v>1972</v>
      </c>
      <c r="F123" s="5">
        <v>72</v>
      </c>
      <c r="G123" s="5">
        <v>80</v>
      </c>
      <c r="H123" s="5">
        <v>0</v>
      </c>
      <c r="I123" s="5">
        <v>367</v>
      </c>
      <c r="J123" s="5">
        <v>372</v>
      </c>
      <c r="K123" s="1" t="s">
        <v>73</v>
      </c>
      <c r="L123" s="1" t="s">
        <v>1111</v>
      </c>
      <c r="M123" s="1" t="s">
        <v>42</v>
      </c>
      <c r="N123" s="1" t="s">
        <v>2213</v>
      </c>
      <c r="O123" s="5"/>
      <c r="P123" s="1" t="s">
        <v>2214</v>
      </c>
      <c r="Q123" s="1" t="s">
        <v>45</v>
      </c>
      <c r="R123" s="1" t="s">
        <v>1092</v>
      </c>
      <c r="S123" s="1" t="s">
        <v>2215</v>
      </c>
      <c r="T123" s="1" t="s">
        <v>2216</v>
      </c>
      <c r="U123" s="1" t="s">
        <v>2217</v>
      </c>
      <c r="V123" s="1" t="s">
        <v>2218</v>
      </c>
      <c r="W123" s="1" t="s">
        <v>2219</v>
      </c>
      <c r="X123" s="1" t="s">
        <v>2220</v>
      </c>
    </row>
    <row r="124" spans="1:24" ht="12.75">
      <c r="A124" s="1" t="s">
        <v>2199</v>
      </c>
      <c r="B124" s="1"/>
      <c r="C124" s="1" t="s">
        <v>2200</v>
      </c>
      <c r="D124" s="1" t="s">
        <v>1344</v>
      </c>
      <c r="E124" s="1">
        <f t="shared" si="1"/>
        <v>1973</v>
      </c>
      <c r="F124" s="5">
        <v>73</v>
      </c>
      <c r="G124" s="5">
        <v>0</v>
      </c>
      <c r="H124" s="5">
        <v>0</v>
      </c>
      <c r="I124" s="5">
        <v>0</v>
      </c>
      <c r="J124" s="5">
        <v>0</v>
      </c>
      <c r="K124" s="1"/>
      <c r="L124" s="1" t="s">
        <v>1111</v>
      </c>
      <c r="M124" s="1"/>
      <c r="N124" s="1"/>
      <c r="O124" s="5"/>
      <c r="P124" s="1"/>
      <c r="Q124" s="1"/>
      <c r="R124" s="1"/>
      <c r="S124" s="1"/>
      <c r="T124" s="1"/>
      <c r="U124" s="1" t="s">
        <v>2201</v>
      </c>
      <c r="V124" s="1"/>
      <c r="W124" s="1"/>
      <c r="X124" s="1"/>
    </row>
    <row r="125" spans="1:24" ht="12.75">
      <c r="A125" s="1" t="s">
        <v>1836</v>
      </c>
      <c r="B125" s="1" t="s">
        <v>1837</v>
      </c>
      <c r="C125" s="1" t="s">
        <v>1827</v>
      </c>
      <c r="D125" s="1" t="s">
        <v>927</v>
      </c>
      <c r="E125" s="1">
        <f t="shared" si="1"/>
        <v>1965</v>
      </c>
      <c r="F125" s="5">
        <v>65</v>
      </c>
      <c r="G125" s="5">
        <v>26</v>
      </c>
      <c r="H125" s="5"/>
      <c r="I125" s="5">
        <v>54</v>
      </c>
      <c r="J125" s="5">
        <v>62</v>
      </c>
      <c r="K125" s="1" t="s">
        <v>73</v>
      </c>
      <c r="L125" s="1" t="s">
        <v>106</v>
      </c>
      <c r="M125" s="1" t="s">
        <v>42</v>
      </c>
      <c r="N125" s="1" t="s">
        <v>1838</v>
      </c>
      <c r="O125" s="5"/>
      <c r="P125" s="1" t="s">
        <v>1839</v>
      </c>
      <c r="Q125" s="1" t="s">
        <v>1186</v>
      </c>
      <c r="R125" s="1" t="s">
        <v>1267</v>
      </c>
      <c r="S125" s="1" t="s">
        <v>1840</v>
      </c>
      <c r="T125" s="1" t="s">
        <v>1841</v>
      </c>
      <c r="U125" s="1" t="s">
        <v>1842</v>
      </c>
      <c r="V125" s="1" t="s">
        <v>1843</v>
      </c>
      <c r="W125" s="1"/>
      <c r="X125" s="1"/>
    </row>
    <row r="126" spans="1:24" ht="12.75">
      <c r="A126" s="1" t="s">
        <v>2221</v>
      </c>
      <c r="B126" s="1" t="s">
        <v>2222</v>
      </c>
      <c r="C126" s="1" t="s">
        <v>2223</v>
      </c>
      <c r="D126" s="1" t="s">
        <v>927</v>
      </c>
      <c r="E126" s="1">
        <f t="shared" si="1"/>
        <v>1975</v>
      </c>
      <c r="F126" s="5">
        <v>75</v>
      </c>
      <c r="G126" s="5">
        <v>28</v>
      </c>
      <c r="H126" s="5">
        <v>2</v>
      </c>
      <c r="I126" s="5">
        <v>191</v>
      </c>
      <c r="J126" s="5">
        <v>193</v>
      </c>
      <c r="K126" s="1" t="s">
        <v>73</v>
      </c>
      <c r="L126" s="1" t="s">
        <v>1111</v>
      </c>
      <c r="M126" s="1" t="s">
        <v>42</v>
      </c>
      <c r="N126" s="1" t="s">
        <v>2224</v>
      </c>
      <c r="O126" s="5"/>
      <c r="P126" s="1" t="s">
        <v>2225</v>
      </c>
      <c r="Q126" s="1" t="s">
        <v>2226</v>
      </c>
      <c r="R126" s="1" t="s">
        <v>2227</v>
      </c>
      <c r="S126" s="1" t="s">
        <v>2228</v>
      </c>
      <c r="T126" s="1" t="s">
        <v>2229</v>
      </c>
      <c r="U126" s="1" t="s">
        <v>2230</v>
      </c>
      <c r="V126" s="1" t="s">
        <v>2231</v>
      </c>
      <c r="W126" s="1" t="s">
        <v>2232</v>
      </c>
      <c r="X126" s="1" t="s">
        <v>2233</v>
      </c>
    </row>
    <row r="127" spans="1:24" ht="12.75">
      <c r="A127" s="1" t="s">
        <v>2234</v>
      </c>
      <c r="B127" s="1" t="s">
        <v>2235</v>
      </c>
      <c r="C127" s="1" t="s">
        <v>2236</v>
      </c>
      <c r="D127" s="1" t="s">
        <v>1344</v>
      </c>
      <c r="E127" s="1">
        <f t="shared" si="1"/>
        <v>1975</v>
      </c>
      <c r="F127" s="5">
        <v>75</v>
      </c>
      <c r="G127" s="5">
        <v>28</v>
      </c>
      <c r="H127" s="5">
        <v>2</v>
      </c>
      <c r="I127" s="5">
        <v>191</v>
      </c>
      <c r="J127" s="5">
        <v>193</v>
      </c>
      <c r="K127" s="1" t="s">
        <v>73</v>
      </c>
      <c r="L127" s="1" t="s">
        <v>1111</v>
      </c>
      <c r="M127" s="1" t="s">
        <v>42</v>
      </c>
      <c r="N127" s="1" t="s">
        <v>2224</v>
      </c>
      <c r="O127" s="5"/>
      <c r="P127" s="1"/>
      <c r="Q127" s="1"/>
      <c r="R127" s="1"/>
      <c r="S127" s="1"/>
      <c r="T127" s="1"/>
      <c r="U127" s="1"/>
      <c r="V127" s="1"/>
      <c r="W127" s="1"/>
      <c r="X127" s="1"/>
    </row>
    <row r="128" spans="1:24" ht="12.75">
      <c r="A128" s="1" t="s">
        <v>1168</v>
      </c>
      <c r="B128" s="1" t="s">
        <v>1169</v>
      </c>
      <c r="C128" s="1" t="s">
        <v>1143</v>
      </c>
      <c r="D128" s="1" t="s">
        <v>927</v>
      </c>
      <c r="E128" s="1">
        <f t="shared" si="1"/>
        <v>1961</v>
      </c>
      <c r="F128" s="5">
        <v>61</v>
      </c>
      <c r="G128" s="5">
        <v>7</v>
      </c>
      <c r="H128" s="5">
        <v>0</v>
      </c>
      <c r="I128" s="5">
        <v>199</v>
      </c>
      <c r="J128" s="5">
        <v>215</v>
      </c>
      <c r="K128" s="1" t="s">
        <v>73</v>
      </c>
      <c r="L128" s="1" t="s">
        <v>710</v>
      </c>
      <c r="M128" s="1" t="s">
        <v>42</v>
      </c>
      <c r="N128" s="1" t="s">
        <v>1170</v>
      </c>
      <c r="O128" s="5"/>
      <c r="P128" s="1" t="s">
        <v>1171</v>
      </c>
      <c r="Q128" s="1" t="s">
        <v>720</v>
      </c>
      <c r="R128" s="1" t="s">
        <v>1162</v>
      </c>
      <c r="S128" s="1" t="s">
        <v>1172</v>
      </c>
      <c r="T128" s="1" t="s">
        <v>1173</v>
      </c>
      <c r="U128" s="1" t="s">
        <v>1174</v>
      </c>
      <c r="V128" s="1" t="s">
        <v>1175</v>
      </c>
      <c r="W128" s="1" t="s">
        <v>1176</v>
      </c>
      <c r="X128" s="1"/>
    </row>
    <row r="129" spans="1:24" ht="12.75">
      <c r="A129" s="1" t="s">
        <v>2237</v>
      </c>
      <c r="B129" s="1" t="s">
        <v>2238</v>
      </c>
      <c r="C129" s="1" t="s">
        <v>2239</v>
      </c>
      <c r="D129" s="1" t="s">
        <v>1344</v>
      </c>
      <c r="E129" s="1">
        <f t="shared" si="1"/>
        <v>1978</v>
      </c>
      <c r="F129" s="5">
        <v>78</v>
      </c>
      <c r="G129" s="5">
        <v>36</v>
      </c>
      <c r="H129" s="5">
        <v>4</v>
      </c>
      <c r="I129" s="5">
        <v>618</v>
      </c>
      <c r="J129" s="5">
        <v>619</v>
      </c>
      <c r="K129" s="1" t="s">
        <v>73</v>
      </c>
      <c r="L129" s="1" t="s">
        <v>1111</v>
      </c>
      <c r="M129" s="1" t="s">
        <v>42</v>
      </c>
      <c r="N129" s="1"/>
      <c r="O129" s="5"/>
      <c r="P129" s="1"/>
      <c r="Q129" s="1"/>
      <c r="R129" s="1"/>
      <c r="S129" s="1"/>
      <c r="T129" s="1"/>
      <c r="U129" s="1"/>
      <c r="V129" s="1"/>
      <c r="W129" s="1"/>
      <c r="X129" s="1"/>
    </row>
    <row r="130" spans="1:24" ht="12.75">
      <c r="A130" s="1" t="s">
        <v>2240</v>
      </c>
      <c r="B130" s="1" t="s">
        <v>2241</v>
      </c>
      <c r="C130" s="1" t="s">
        <v>2242</v>
      </c>
      <c r="D130" s="1" t="s">
        <v>40</v>
      </c>
      <c r="E130" s="1">
        <f t="shared" si="1"/>
        <v>1973</v>
      </c>
      <c r="F130" s="5">
        <v>73</v>
      </c>
      <c r="G130" s="5">
        <v>0</v>
      </c>
      <c r="H130" s="5">
        <v>0</v>
      </c>
      <c r="I130" s="5">
        <v>0</v>
      </c>
      <c r="J130" s="5">
        <v>0</v>
      </c>
      <c r="K130" s="1" t="s">
        <v>498</v>
      </c>
      <c r="L130" s="1" t="s">
        <v>498</v>
      </c>
      <c r="M130" s="1" t="s">
        <v>67</v>
      </c>
      <c r="N130" s="1" t="s">
        <v>720</v>
      </c>
      <c r="O130" s="5"/>
      <c r="P130" s="1"/>
      <c r="Q130" s="1"/>
      <c r="R130" s="1"/>
      <c r="S130" s="1"/>
      <c r="T130" s="1"/>
      <c r="U130" s="1"/>
      <c r="V130" s="1"/>
      <c r="W130" s="1"/>
      <c r="X130" s="1"/>
    </row>
    <row r="131" spans="1:24" ht="12.75">
      <c r="A131" s="1" t="s">
        <v>2243</v>
      </c>
      <c r="B131" s="1" t="s">
        <v>2244</v>
      </c>
      <c r="C131" s="1" t="s">
        <v>2245</v>
      </c>
      <c r="D131" s="1" t="s">
        <v>40</v>
      </c>
      <c r="E131" s="1">
        <f aca="true" t="shared" si="2" ref="E131:E194">IF(F131&gt;1000,F131,F131+1900)</f>
        <v>1976</v>
      </c>
      <c r="F131" s="5">
        <v>76</v>
      </c>
      <c r="G131" s="5">
        <v>0</v>
      </c>
      <c r="H131" s="5">
        <v>0</v>
      </c>
      <c r="I131" s="5">
        <v>1049</v>
      </c>
      <c r="J131" s="5">
        <v>1051</v>
      </c>
      <c r="K131" s="1" t="s">
        <v>73</v>
      </c>
      <c r="L131" s="1" t="s">
        <v>106</v>
      </c>
      <c r="M131" s="1" t="s">
        <v>42</v>
      </c>
      <c r="N131" s="1" t="s">
        <v>2246</v>
      </c>
      <c r="O131" s="5"/>
      <c r="P131" s="1" t="s">
        <v>2247</v>
      </c>
      <c r="Q131" s="1" t="s">
        <v>45</v>
      </c>
      <c r="R131" s="1" t="s">
        <v>1673</v>
      </c>
      <c r="S131" s="1" t="s">
        <v>2248</v>
      </c>
      <c r="T131" s="1" t="s">
        <v>2249</v>
      </c>
      <c r="U131" s="1" t="s">
        <v>2250</v>
      </c>
      <c r="V131" s="1" t="s">
        <v>2251</v>
      </c>
      <c r="W131" s="1"/>
      <c r="X131" s="1"/>
    </row>
    <row r="132" spans="1:24" ht="12.75">
      <c r="A132" s="1" t="s">
        <v>2252</v>
      </c>
      <c r="B132" s="1" t="s">
        <v>2253</v>
      </c>
      <c r="C132" s="1" t="s">
        <v>2254</v>
      </c>
      <c r="D132" s="1" t="s">
        <v>927</v>
      </c>
      <c r="E132" s="1">
        <f t="shared" si="2"/>
        <v>1981</v>
      </c>
      <c r="F132" s="5">
        <v>81</v>
      </c>
      <c r="G132" s="5">
        <v>41</v>
      </c>
      <c r="H132" s="5">
        <v>2</v>
      </c>
      <c r="I132" s="5">
        <v>191</v>
      </c>
      <c r="J132" s="5">
        <v>201</v>
      </c>
      <c r="K132" s="1" t="s">
        <v>73</v>
      </c>
      <c r="L132" s="1" t="s">
        <v>106</v>
      </c>
      <c r="M132" s="1" t="s">
        <v>42</v>
      </c>
      <c r="N132" s="1" t="s">
        <v>2255</v>
      </c>
      <c r="O132" s="5"/>
      <c r="P132" s="1" t="s">
        <v>2256</v>
      </c>
      <c r="Q132" s="1" t="s">
        <v>1186</v>
      </c>
      <c r="R132" s="1" t="s">
        <v>1207</v>
      </c>
      <c r="S132" s="1" t="s">
        <v>2257</v>
      </c>
      <c r="T132" s="1" t="s">
        <v>2258</v>
      </c>
      <c r="U132" s="1" t="s">
        <v>2259</v>
      </c>
      <c r="V132" s="1" t="s">
        <v>2260</v>
      </c>
      <c r="W132" s="1" t="s">
        <v>2261</v>
      </c>
      <c r="X132" s="1"/>
    </row>
    <row r="133" spans="1:24" ht="12.75">
      <c r="A133" s="1" t="s">
        <v>2252</v>
      </c>
      <c r="B133" s="1" t="s">
        <v>2262</v>
      </c>
      <c r="C133" s="1" t="s">
        <v>2254</v>
      </c>
      <c r="D133" s="1" t="s">
        <v>927</v>
      </c>
      <c r="E133" s="1">
        <f t="shared" si="2"/>
        <v>1980</v>
      </c>
      <c r="F133" s="5">
        <v>80</v>
      </c>
      <c r="G133" s="5">
        <v>38</v>
      </c>
      <c r="H133" s="5">
        <v>6</v>
      </c>
      <c r="I133" s="5">
        <v>685</v>
      </c>
      <c r="J133" s="5">
        <v>689</v>
      </c>
      <c r="K133" s="1" t="s">
        <v>73</v>
      </c>
      <c r="L133" s="1" t="s">
        <v>106</v>
      </c>
      <c r="M133" s="1" t="s">
        <v>42</v>
      </c>
      <c r="N133" s="1" t="s">
        <v>2263</v>
      </c>
      <c r="O133" s="5"/>
      <c r="P133" s="1" t="s">
        <v>2264</v>
      </c>
      <c r="Q133" s="1" t="s">
        <v>1186</v>
      </c>
      <c r="R133" s="1" t="s">
        <v>1267</v>
      </c>
      <c r="S133" s="1" t="s">
        <v>2265</v>
      </c>
      <c r="T133" s="1" t="s">
        <v>2266</v>
      </c>
      <c r="U133" s="1" t="s">
        <v>2267</v>
      </c>
      <c r="V133" s="1" t="s">
        <v>2268</v>
      </c>
      <c r="W133" s="1"/>
      <c r="X133" s="1"/>
    </row>
    <row r="134" spans="1:24" ht="12.75">
      <c r="A134" s="1" t="s">
        <v>2252</v>
      </c>
      <c r="B134" s="1" t="s">
        <v>2269</v>
      </c>
      <c r="C134" s="1" t="s">
        <v>1303</v>
      </c>
      <c r="D134" s="1" t="s">
        <v>40</v>
      </c>
      <c r="E134" s="1">
        <f t="shared" si="2"/>
        <v>1983</v>
      </c>
      <c r="F134" s="5">
        <v>83</v>
      </c>
      <c r="G134" s="5">
        <v>96</v>
      </c>
      <c r="H134" s="5">
        <v>2</v>
      </c>
      <c r="I134" s="5">
        <v>275</v>
      </c>
      <c r="J134" s="5">
        <v>283</v>
      </c>
      <c r="K134" s="1" t="s">
        <v>73</v>
      </c>
      <c r="L134" s="1" t="s">
        <v>106</v>
      </c>
      <c r="M134" s="1" t="s">
        <v>42</v>
      </c>
      <c r="N134" s="1" t="s">
        <v>2270</v>
      </c>
      <c r="O134" s="5"/>
      <c r="P134" s="1"/>
      <c r="Q134" s="1"/>
      <c r="R134" s="1"/>
      <c r="S134" s="1"/>
      <c r="T134" s="1"/>
      <c r="U134" s="1"/>
      <c r="V134" s="1"/>
      <c r="W134" s="1"/>
      <c r="X134" s="1"/>
    </row>
    <row r="135" spans="1:24" ht="12.75">
      <c r="A135" s="1" t="s">
        <v>2252</v>
      </c>
      <c r="B135" s="1" t="s">
        <v>2271</v>
      </c>
      <c r="C135" s="1" t="s">
        <v>1184</v>
      </c>
      <c r="D135" s="1" t="s">
        <v>40</v>
      </c>
      <c r="E135" s="1">
        <f t="shared" si="2"/>
        <v>1983</v>
      </c>
      <c r="F135" s="5">
        <v>83</v>
      </c>
      <c r="G135" s="5">
        <v>94</v>
      </c>
      <c r="H135" s="5">
        <v>0</v>
      </c>
      <c r="I135" s="5">
        <v>171</v>
      </c>
      <c r="J135" s="5">
        <v>189</v>
      </c>
      <c r="K135" s="1" t="s">
        <v>73</v>
      </c>
      <c r="L135" s="1" t="s">
        <v>106</v>
      </c>
      <c r="M135" s="1" t="s">
        <v>42</v>
      </c>
      <c r="N135" s="1" t="s">
        <v>2272</v>
      </c>
      <c r="O135" s="5"/>
      <c r="P135" s="1" t="s">
        <v>2273</v>
      </c>
      <c r="Q135" s="1" t="s">
        <v>45</v>
      </c>
      <c r="R135" s="1" t="s">
        <v>1092</v>
      </c>
      <c r="S135" s="1" t="s">
        <v>2274</v>
      </c>
      <c r="T135" s="1" t="s">
        <v>45</v>
      </c>
      <c r="U135" s="1" t="s">
        <v>2275</v>
      </c>
      <c r="V135" s="1" t="s">
        <v>2276</v>
      </c>
      <c r="W135" s="1"/>
      <c r="X135" s="1"/>
    </row>
    <row r="136" spans="1:24" ht="12.75">
      <c r="A136" s="1" t="s">
        <v>2252</v>
      </c>
      <c r="B136" s="1" t="s">
        <v>2277</v>
      </c>
      <c r="C136" s="1" t="s">
        <v>2278</v>
      </c>
      <c r="D136" s="1"/>
      <c r="E136" s="1">
        <f t="shared" si="2"/>
        <v>1983</v>
      </c>
      <c r="F136" s="5">
        <v>83</v>
      </c>
      <c r="G136" s="5">
        <v>94</v>
      </c>
      <c r="H136" s="5">
        <v>1</v>
      </c>
      <c r="I136" s="5">
        <v>171</v>
      </c>
      <c r="J136" s="5">
        <v>189</v>
      </c>
      <c r="K136" s="1" t="s">
        <v>73</v>
      </c>
      <c r="L136" s="1" t="s">
        <v>106</v>
      </c>
      <c r="M136" s="1"/>
      <c r="N136" s="1" t="s">
        <v>2279</v>
      </c>
      <c r="O136" s="5"/>
      <c r="P136" s="1"/>
      <c r="Q136" s="1"/>
      <c r="R136" s="1"/>
      <c r="S136" s="1"/>
      <c r="T136" s="1"/>
      <c r="U136" s="1"/>
      <c r="V136" s="1"/>
      <c r="W136" s="1"/>
      <c r="X136" s="1"/>
    </row>
    <row r="137" spans="1:24" ht="12.75">
      <c r="A137" s="1" t="s">
        <v>2280</v>
      </c>
      <c r="B137" s="1" t="s">
        <v>2281</v>
      </c>
      <c r="C137" s="1" t="s">
        <v>2282</v>
      </c>
      <c r="D137" s="1" t="s">
        <v>927</v>
      </c>
      <c r="E137" s="1">
        <f t="shared" si="2"/>
        <v>1972</v>
      </c>
      <c r="F137" s="5">
        <v>72</v>
      </c>
      <c r="G137" s="5">
        <v>9</v>
      </c>
      <c r="H137" s="5">
        <v>0</v>
      </c>
      <c r="I137" s="5">
        <v>47</v>
      </c>
      <c r="J137" s="5">
        <v>54</v>
      </c>
      <c r="K137" s="1" t="s">
        <v>73</v>
      </c>
      <c r="L137" s="1" t="s">
        <v>584</v>
      </c>
      <c r="M137" s="1" t="s">
        <v>67</v>
      </c>
      <c r="N137" s="1" t="s">
        <v>2283</v>
      </c>
      <c r="O137" s="5"/>
      <c r="P137" s="1" t="s">
        <v>2284</v>
      </c>
      <c r="Q137" s="1" t="s">
        <v>2285</v>
      </c>
      <c r="R137" s="1" t="s">
        <v>1186</v>
      </c>
      <c r="S137" s="1" t="s">
        <v>2286</v>
      </c>
      <c r="T137" s="1" t="s">
        <v>1186</v>
      </c>
      <c r="U137" s="1" t="s">
        <v>2287</v>
      </c>
      <c r="V137" s="1" t="s">
        <v>2288</v>
      </c>
      <c r="W137" s="1"/>
      <c r="X137" s="1"/>
    </row>
    <row r="138" spans="1:24" ht="12.75">
      <c r="A138" s="1" t="s">
        <v>1604</v>
      </c>
      <c r="B138" s="1" t="s">
        <v>1605</v>
      </c>
      <c r="C138" s="1" t="s">
        <v>1569</v>
      </c>
      <c r="D138" s="1" t="s">
        <v>40</v>
      </c>
      <c r="E138" s="1">
        <f t="shared" si="2"/>
        <v>1967</v>
      </c>
      <c r="F138" s="5">
        <v>67</v>
      </c>
      <c r="G138" s="5">
        <v>0</v>
      </c>
      <c r="H138" s="5">
        <v>0</v>
      </c>
      <c r="I138" s="5">
        <v>343</v>
      </c>
      <c r="J138" s="5">
        <v>354</v>
      </c>
      <c r="K138" s="1" t="s">
        <v>73</v>
      </c>
      <c r="L138" s="1" t="s">
        <v>1334</v>
      </c>
      <c r="M138" s="1" t="s">
        <v>42</v>
      </c>
      <c r="N138" s="1" t="s">
        <v>1421</v>
      </c>
      <c r="O138" s="5"/>
      <c r="P138" s="1" t="s">
        <v>1606</v>
      </c>
      <c r="Q138" s="1" t="s">
        <v>1186</v>
      </c>
      <c r="R138" s="1" t="s">
        <v>1162</v>
      </c>
      <c r="S138" s="1" t="s">
        <v>1607</v>
      </c>
      <c r="T138" s="1" t="s">
        <v>1608</v>
      </c>
      <c r="U138" s="1" t="s">
        <v>1609</v>
      </c>
      <c r="V138" s="1" t="s">
        <v>1610</v>
      </c>
      <c r="W138" s="1" t="s">
        <v>1611</v>
      </c>
      <c r="X138" s="1"/>
    </row>
    <row r="139" spans="1:24" ht="12.75">
      <c r="A139" s="1" t="s">
        <v>2289</v>
      </c>
      <c r="B139" s="1" t="s">
        <v>2290</v>
      </c>
      <c r="C139" s="1" t="s">
        <v>2291</v>
      </c>
      <c r="D139" s="1" t="s">
        <v>40</v>
      </c>
      <c r="E139" s="1">
        <f t="shared" si="2"/>
        <v>1978</v>
      </c>
      <c r="F139" s="5">
        <v>78</v>
      </c>
      <c r="G139" s="5">
        <v>0</v>
      </c>
      <c r="H139" s="5">
        <v>0</v>
      </c>
      <c r="I139" s="5">
        <v>209</v>
      </c>
      <c r="J139" s="5">
        <v>226</v>
      </c>
      <c r="K139" s="1" t="s">
        <v>73</v>
      </c>
      <c r="L139" s="1" t="s">
        <v>1334</v>
      </c>
      <c r="M139" s="1" t="s">
        <v>67</v>
      </c>
      <c r="N139" s="1" t="s">
        <v>2292</v>
      </c>
      <c r="O139" s="5"/>
      <c r="P139" s="1" t="s">
        <v>2293</v>
      </c>
      <c r="Q139" s="1" t="s">
        <v>720</v>
      </c>
      <c r="R139" s="1" t="s">
        <v>1186</v>
      </c>
      <c r="S139" s="1" t="s">
        <v>2294</v>
      </c>
      <c r="T139" s="1" t="s">
        <v>45</v>
      </c>
      <c r="U139" s="1" t="s">
        <v>2295</v>
      </c>
      <c r="V139" s="1" t="s">
        <v>2296</v>
      </c>
      <c r="W139" s="1"/>
      <c r="X139" s="1"/>
    </row>
    <row r="140" spans="1:24" ht="12.75">
      <c r="A140" s="1" t="s">
        <v>2297</v>
      </c>
      <c r="B140" s="1" t="s">
        <v>2298</v>
      </c>
      <c r="C140" s="1" t="s">
        <v>2299</v>
      </c>
      <c r="D140" s="1" t="s">
        <v>40</v>
      </c>
      <c r="E140" s="1">
        <f t="shared" si="2"/>
        <v>1985</v>
      </c>
      <c r="F140" s="5">
        <v>85</v>
      </c>
      <c r="G140" s="5">
        <v>0</v>
      </c>
      <c r="H140" s="5">
        <v>0</v>
      </c>
      <c r="I140" s="5">
        <v>397</v>
      </c>
      <c r="J140" s="5">
        <v>407</v>
      </c>
      <c r="K140" s="1" t="s">
        <v>73</v>
      </c>
      <c r="L140" s="1" t="s">
        <v>2300</v>
      </c>
      <c r="M140" s="1" t="s">
        <v>42</v>
      </c>
      <c r="N140" s="1" t="s">
        <v>2301</v>
      </c>
      <c r="O140" s="5"/>
      <c r="P140" s="1" t="s">
        <v>2302</v>
      </c>
      <c r="Q140" s="1" t="s">
        <v>2303</v>
      </c>
      <c r="R140" s="1" t="s">
        <v>2304</v>
      </c>
      <c r="S140" s="1" t="s">
        <v>2305</v>
      </c>
      <c r="T140" s="1" t="s">
        <v>45</v>
      </c>
      <c r="U140" s="1" t="s">
        <v>2306</v>
      </c>
      <c r="V140" s="1" t="s">
        <v>2307</v>
      </c>
      <c r="W140" s="1" t="s">
        <v>2308</v>
      </c>
      <c r="X140" s="1" t="s">
        <v>2309</v>
      </c>
    </row>
    <row r="141" spans="1:24" ht="12.75">
      <c r="A141" s="1" t="s">
        <v>2310</v>
      </c>
      <c r="B141" s="1" t="s">
        <v>2311</v>
      </c>
      <c r="C141" s="1" t="s">
        <v>2312</v>
      </c>
      <c r="D141" s="1" t="s">
        <v>40</v>
      </c>
      <c r="E141" s="1">
        <f t="shared" si="2"/>
        <v>1973</v>
      </c>
      <c r="F141" s="5">
        <v>73</v>
      </c>
      <c r="G141" s="5">
        <v>0</v>
      </c>
      <c r="H141" s="5">
        <v>0</v>
      </c>
      <c r="I141" s="5">
        <v>389</v>
      </c>
      <c r="J141" s="5">
        <v>401</v>
      </c>
      <c r="K141" s="1" t="s">
        <v>73</v>
      </c>
      <c r="L141" s="1" t="s">
        <v>1334</v>
      </c>
      <c r="M141" s="1" t="s">
        <v>42</v>
      </c>
      <c r="N141" s="1" t="s">
        <v>2313</v>
      </c>
      <c r="O141" s="5"/>
      <c r="P141" s="1" t="s">
        <v>2314</v>
      </c>
      <c r="Q141" s="1" t="s">
        <v>2315</v>
      </c>
      <c r="R141" s="1" t="s">
        <v>2316</v>
      </c>
      <c r="S141" s="1" t="s">
        <v>1553</v>
      </c>
      <c r="T141" s="1" t="s">
        <v>2317</v>
      </c>
      <c r="U141" s="1" t="s">
        <v>2318</v>
      </c>
      <c r="V141" s="1"/>
      <c r="W141" s="1"/>
      <c r="X141" s="1"/>
    </row>
    <row r="142" spans="1:24" ht="12.75">
      <c r="A142" s="1" t="s">
        <v>1019</v>
      </c>
      <c r="B142" s="1" t="s">
        <v>1020</v>
      </c>
      <c r="C142" s="1" t="s">
        <v>1021</v>
      </c>
      <c r="D142" s="1" t="s">
        <v>927</v>
      </c>
      <c r="E142" s="1">
        <f t="shared" si="2"/>
        <v>2000</v>
      </c>
      <c r="F142" s="5">
        <v>2000</v>
      </c>
      <c r="G142" s="5">
        <v>50</v>
      </c>
      <c r="H142" s="5">
        <v>3</v>
      </c>
      <c r="I142" s="5">
        <v>195</v>
      </c>
      <c r="J142" s="5">
        <v>207</v>
      </c>
      <c r="K142" s="1" t="s">
        <v>73</v>
      </c>
      <c r="L142" s="1" t="s">
        <v>208</v>
      </c>
      <c r="M142" s="1" t="s">
        <v>42</v>
      </c>
      <c r="N142" s="1" t="s">
        <v>1022</v>
      </c>
      <c r="O142" s="5">
        <v>707</v>
      </c>
      <c r="P142" s="1" t="s">
        <v>1023</v>
      </c>
      <c r="Q142" s="1" t="s">
        <v>1024</v>
      </c>
      <c r="R142" s="1" t="s">
        <v>1025</v>
      </c>
      <c r="S142" s="1" t="s">
        <v>1026</v>
      </c>
      <c r="T142" s="1" t="s">
        <v>1027</v>
      </c>
      <c r="U142" s="1" t="s">
        <v>1028</v>
      </c>
      <c r="V142" s="1"/>
      <c r="W142" s="1"/>
      <c r="X142" s="1"/>
    </row>
    <row r="143" spans="1:24" ht="12.75">
      <c r="A143" s="1" t="s">
        <v>272</v>
      </c>
      <c r="B143" s="1" t="s">
        <v>273</v>
      </c>
      <c r="C143" s="1" t="s">
        <v>274</v>
      </c>
      <c r="D143" s="1" t="s">
        <v>40</v>
      </c>
      <c r="E143" s="1">
        <f t="shared" si="2"/>
        <v>1993</v>
      </c>
      <c r="F143" s="5">
        <v>1993</v>
      </c>
      <c r="G143" s="5">
        <v>11</v>
      </c>
      <c r="H143" s="5">
        <v>4</v>
      </c>
      <c r="I143" s="5">
        <v>248</v>
      </c>
      <c r="J143" s="5">
        <v>249</v>
      </c>
      <c r="K143" s="1" t="s">
        <v>275</v>
      </c>
      <c r="L143" s="1" t="s">
        <v>276</v>
      </c>
      <c r="M143" s="1" t="s">
        <v>42</v>
      </c>
      <c r="N143" s="1" t="s">
        <v>277</v>
      </c>
      <c r="O143" s="5">
        <v>457</v>
      </c>
      <c r="P143" s="1" t="s">
        <v>278</v>
      </c>
      <c r="Q143" s="1" t="s">
        <v>45</v>
      </c>
      <c r="R143" s="1" t="s">
        <v>279</v>
      </c>
      <c r="S143" s="1" t="s">
        <v>280</v>
      </c>
      <c r="T143" s="1" t="s">
        <v>87</v>
      </c>
      <c r="U143" s="1" t="s">
        <v>281</v>
      </c>
      <c r="V143" s="1"/>
      <c r="W143" s="1"/>
      <c r="X143" s="1"/>
    </row>
    <row r="144" spans="1:24" ht="12.75">
      <c r="A144" s="1" t="s">
        <v>2319</v>
      </c>
      <c r="B144" s="1" t="s">
        <v>2320</v>
      </c>
      <c r="C144" s="1" t="s">
        <v>2321</v>
      </c>
      <c r="D144" s="1" t="s">
        <v>927</v>
      </c>
      <c r="E144" s="1">
        <f t="shared" si="2"/>
        <v>1974</v>
      </c>
      <c r="F144" s="5">
        <v>74</v>
      </c>
      <c r="G144" s="5">
        <v>58</v>
      </c>
      <c r="H144" s="5"/>
      <c r="I144" s="5">
        <v>489</v>
      </c>
      <c r="J144" s="5">
        <v>497</v>
      </c>
      <c r="K144" s="1" t="s">
        <v>73</v>
      </c>
      <c r="L144" s="1" t="s">
        <v>73</v>
      </c>
      <c r="M144" s="1" t="s">
        <v>42</v>
      </c>
      <c r="N144" s="1" t="s">
        <v>2322</v>
      </c>
      <c r="O144" s="5"/>
      <c r="P144" s="1" t="s">
        <v>2323</v>
      </c>
      <c r="Q144" s="1" t="s">
        <v>45</v>
      </c>
      <c r="R144" s="1" t="s">
        <v>1092</v>
      </c>
      <c r="S144" s="1" t="s">
        <v>2324</v>
      </c>
      <c r="T144" s="1" t="s">
        <v>2325</v>
      </c>
      <c r="U144" s="1" t="s">
        <v>2326</v>
      </c>
      <c r="V144" s="1" t="s">
        <v>2327</v>
      </c>
      <c r="W144" s="1" t="s">
        <v>2328</v>
      </c>
      <c r="X144" s="1"/>
    </row>
    <row r="145" spans="1:24" ht="12.75">
      <c r="A145" s="1" t="s">
        <v>2329</v>
      </c>
      <c r="B145" s="1" t="s">
        <v>2330</v>
      </c>
      <c r="C145" s="1" t="s">
        <v>2331</v>
      </c>
      <c r="D145" s="1" t="s">
        <v>40</v>
      </c>
      <c r="E145" s="1">
        <f t="shared" si="2"/>
        <v>1981</v>
      </c>
      <c r="F145" s="5">
        <v>81</v>
      </c>
      <c r="G145" s="5">
        <v>37</v>
      </c>
      <c r="H145" s="5">
        <v>7</v>
      </c>
      <c r="I145" s="5">
        <v>419</v>
      </c>
      <c r="J145" s="5">
        <v>421</v>
      </c>
      <c r="K145" s="1" t="s">
        <v>1858</v>
      </c>
      <c r="L145" s="1" t="s">
        <v>1858</v>
      </c>
      <c r="M145" s="1" t="s">
        <v>42</v>
      </c>
      <c r="N145" s="1" t="s">
        <v>1288</v>
      </c>
      <c r="O145" s="5"/>
      <c r="P145" s="1"/>
      <c r="Q145" s="1"/>
      <c r="R145" s="1"/>
      <c r="S145" s="1"/>
      <c r="T145" s="1"/>
      <c r="U145" s="1"/>
      <c r="V145" s="1"/>
      <c r="W145" s="1"/>
      <c r="X145" s="1"/>
    </row>
    <row r="146" spans="1:24" ht="12.75">
      <c r="A146" s="1" t="s">
        <v>2332</v>
      </c>
      <c r="B146" s="1" t="s">
        <v>2333</v>
      </c>
      <c r="C146" s="1" t="s">
        <v>2334</v>
      </c>
      <c r="D146" s="1" t="s">
        <v>927</v>
      </c>
      <c r="E146" s="1">
        <f t="shared" si="2"/>
        <v>1981</v>
      </c>
      <c r="F146" s="5">
        <v>81</v>
      </c>
      <c r="G146" s="5">
        <v>44</v>
      </c>
      <c r="H146" s="5">
        <v>10</v>
      </c>
      <c r="I146" s="5">
        <v>776</v>
      </c>
      <c r="J146" s="5">
        <v>786</v>
      </c>
      <c r="K146" s="1" t="s">
        <v>73</v>
      </c>
      <c r="L146" s="1" t="s">
        <v>106</v>
      </c>
      <c r="M146" s="1" t="s">
        <v>67</v>
      </c>
      <c r="N146" s="1" t="s">
        <v>2335</v>
      </c>
      <c r="O146" s="5"/>
      <c r="P146" s="1" t="s">
        <v>2336</v>
      </c>
      <c r="Q146" s="1" t="s">
        <v>1186</v>
      </c>
      <c r="R146" s="1" t="s">
        <v>1186</v>
      </c>
      <c r="S146" s="1" t="s">
        <v>2337</v>
      </c>
      <c r="T146" s="1" t="s">
        <v>1186</v>
      </c>
      <c r="U146" s="1" t="s">
        <v>2338</v>
      </c>
      <c r="V146" s="1" t="s">
        <v>2339</v>
      </c>
      <c r="W146" s="1"/>
      <c r="X146" s="1"/>
    </row>
    <row r="147" spans="1:24" ht="12.75">
      <c r="A147" s="1" t="s">
        <v>2340</v>
      </c>
      <c r="B147" s="1" t="s">
        <v>2341</v>
      </c>
      <c r="C147" s="1" t="s">
        <v>2342</v>
      </c>
      <c r="D147" s="1" t="s">
        <v>927</v>
      </c>
      <c r="E147" s="1">
        <f t="shared" si="2"/>
        <v>1975</v>
      </c>
      <c r="F147" s="5">
        <v>75</v>
      </c>
      <c r="G147" s="5">
        <v>30</v>
      </c>
      <c r="H147" s="5">
        <v>1</v>
      </c>
      <c r="I147" s="5">
        <v>269</v>
      </c>
      <c r="J147" s="5">
        <v>277</v>
      </c>
      <c r="K147" s="1" t="s">
        <v>73</v>
      </c>
      <c r="L147" s="1" t="s">
        <v>106</v>
      </c>
      <c r="M147" s="1" t="s">
        <v>67</v>
      </c>
      <c r="N147" s="1" t="s">
        <v>1134</v>
      </c>
      <c r="O147" s="5"/>
      <c r="P147" s="1"/>
      <c r="Q147" s="1"/>
      <c r="R147" s="1"/>
      <c r="S147" s="1"/>
      <c r="T147" s="1"/>
      <c r="U147" s="1"/>
      <c r="V147" s="1"/>
      <c r="W147" s="1"/>
      <c r="X147" s="1"/>
    </row>
    <row r="148" spans="1:24" ht="12.75">
      <c r="A148" s="1" t="s">
        <v>2343</v>
      </c>
      <c r="B148" s="1" t="s">
        <v>2344</v>
      </c>
      <c r="C148" s="1" t="s">
        <v>2345</v>
      </c>
      <c r="D148" s="1" t="s">
        <v>927</v>
      </c>
      <c r="E148" s="1">
        <f t="shared" si="2"/>
        <v>1975</v>
      </c>
      <c r="F148" s="5">
        <v>75</v>
      </c>
      <c r="G148" s="5">
        <v>29</v>
      </c>
      <c r="H148" s="5">
        <v>6</v>
      </c>
      <c r="I148" s="5">
        <v>269</v>
      </c>
      <c r="J148" s="5">
        <v>272</v>
      </c>
      <c r="K148" s="1" t="s">
        <v>73</v>
      </c>
      <c r="L148" s="1" t="s">
        <v>106</v>
      </c>
      <c r="M148" s="1" t="s">
        <v>42</v>
      </c>
      <c r="N148" s="1" t="s">
        <v>2346</v>
      </c>
      <c r="O148" s="5"/>
      <c r="P148" s="1" t="s">
        <v>2347</v>
      </c>
      <c r="Q148" s="1" t="s">
        <v>2348</v>
      </c>
      <c r="R148" s="1" t="s">
        <v>1162</v>
      </c>
      <c r="S148" s="1" t="s">
        <v>2349</v>
      </c>
      <c r="T148" s="1" t="s">
        <v>2350</v>
      </c>
      <c r="U148" s="1" t="s">
        <v>2351</v>
      </c>
      <c r="V148" s="1" t="s">
        <v>2352</v>
      </c>
      <c r="W148" s="1" t="s">
        <v>2353</v>
      </c>
      <c r="X148" s="1"/>
    </row>
    <row r="149" spans="1:24" ht="12.75">
      <c r="A149" s="1" t="s">
        <v>2354</v>
      </c>
      <c r="B149" s="1" t="s">
        <v>2355</v>
      </c>
      <c r="C149" s="1" t="s">
        <v>2356</v>
      </c>
      <c r="D149" s="1" t="s">
        <v>927</v>
      </c>
      <c r="E149" s="1">
        <f t="shared" si="2"/>
        <v>1983</v>
      </c>
      <c r="F149" s="5">
        <v>83</v>
      </c>
      <c r="G149" s="5">
        <v>27</v>
      </c>
      <c r="H149" s="5">
        <v>0</v>
      </c>
      <c r="I149" s="5">
        <v>300</v>
      </c>
      <c r="J149" s="5">
        <v>306</v>
      </c>
      <c r="K149" s="1" t="s">
        <v>1334</v>
      </c>
      <c r="L149" s="1" t="s">
        <v>1334</v>
      </c>
      <c r="M149" s="1" t="s">
        <v>42</v>
      </c>
      <c r="N149" s="1" t="s">
        <v>2357</v>
      </c>
      <c r="O149" s="5"/>
      <c r="P149" s="1" t="s">
        <v>2358</v>
      </c>
      <c r="Q149" s="1" t="s">
        <v>2346</v>
      </c>
      <c r="R149" s="1" t="s">
        <v>2359</v>
      </c>
      <c r="S149" s="1" t="s">
        <v>2191</v>
      </c>
      <c r="T149" s="1" t="s">
        <v>2191</v>
      </c>
      <c r="U149" s="1" t="s">
        <v>2360</v>
      </c>
      <c r="V149" s="1" t="s">
        <v>2361</v>
      </c>
      <c r="W149" s="1" t="s">
        <v>2362</v>
      </c>
      <c r="X149" s="1"/>
    </row>
    <row r="150" spans="1:24" ht="12.75">
      <c r="A150" s="1" t="s">
        <v>2363</v>
      </c>
      <c r="B150" s="1" t="s">
        <v>2364</v>
      </c>
      <c r="C150" s="1" t="s">
        <v>2365</v>
      </c>
      <c r="D150" s="1" t="s">
        <v>40</v>
      </c>
      <c r="E150" s="1">
        <f t="shared" si="2"/>
        <v>1984</v>
      </c>
      <c r="F150" s="5">
        <v>1984</v>
      </c>
      <c r="G150" s="5">
        <v>102</v>
      </c>
      <c r="H150" s="5">
        <v>1</v>
      </c>
      <c r="I150" s="5">
        <v>33</v>
      </c>
      <c r="J150" s="5">
        <v>40</v>
      </c>
      <c r="K150" s="1"/>
      <c r="L150" s="1"/>
      <c r="M150" s="1"/>
      <c r="N150" s="1" t="s">
        <v>2366</v>
      </c>
      <c r="O150" s="5"/>
      <c r="P150" s="1" t="s">
        <v>2367</v>
      </c>
      <c r="Q150" s="1" t="s">
        <v>45</v>
      </c>
      <c r="R150" s="1"/>
      <c r="S150" s="1" t="s">
        <v>2368</v>
      </c>
      <c r="T150" s="1" t="s">
        <v>1186</v>
      </c>
      <c r="U150" s="1" t="s">
        <v>2369</v>
      </c>
      <c r="V150" s="1" t="s">
        <v>2370</v>
      </c>
      <c r="W150" s="1" t="s">
        <v>2371</v>
      </c>
      <c r="X150" s="1"/>
    </row>
    <row r="151" spans="1:24" ht="12.75">
      <c r="A151" s="1" t="s">
        <v>2372</v>
      </c>
      <c r="B151" s="1" t="s">
        <v>2373</v>
      </c>
      <c r="C151" s="1" t="s">
        <v>2374</v>
      </c>
      <c r="D151" s="1" t="s">
        <v>40</v>
      </c>
      <c r="E151" s="1">
        <f t="shared" si="2"/>
        <v>1977</v>
      </c>
      <c r="F151" s="5">
        <v>77</v>
      </c>
      <c r="G151" s="5">
        <v>29</v>
      </c>
      <c r="H151" s="5">
        <v>1</v>
      </c>
      <c r="I151" s="5">
        <v>5</v>
      </c>
      <c r="J151" s="5">
        <v>9</v>
      </c>
      <c r="K151" s="1" t="s">
        <v>498</v>
      </c>
      <c r="L151" s="1" t="s">
        <v>498</v>
      </c>
      <c r="M151" s="1" t="s">
        <v>42</v>
      </c>
      <c r="N151" s="1" t="s">
        <v>1541</v>
      </c>
      <c r="O151" s="5"/>
      <c r="P151" s="1"/>
      <c r="Q151" s="1" t="s">
        <v>2375</v>
      </c>
      <c r="R151" s="1"/>
      <c r="S151" s="1" t="s">
        <v>2376</v>
      </c>
      <c r="T151" s="1"/>
      <c r="U151" s="1"/>
      <c r="V151" s="1"/>
      <c r="W151" s="1"/>
      <c r="X151" s="1"/>
    </row>
    <row r="152" spans="1:24" ht="12.75">
      <c r="A152" s="1" t="s">
        <v>1612</v>
      </c>
      <c r="B152" s="1" t="s">
        <v>1613</v>
      </c>
      <c r="C152" s="1" t="s">
        <v>1614</v>
      </c>
      <c r="D152" s="1" t="s">
        <v>927</v>
      </c>
      <c r="E152" s="1">
        <f t="shared" si="2"/>
        <v>1957</v>
      </c>
      <c r="F152" s="5">
        <v>57</v>
      </c>
      <c r="G152" s="5">
        <v>2</v>
      </c>
      <c r="H152" s="5">
        <v>0</v>
      </c>
      <c r="I152" s="5">
        <v>35</v>
      </c>
      <c r="J152" s="5">
        <v>43</v>
      </c>
      <c r="K152" s="1" t="s">
        <v>73</v>
      </c>
      <c r="L152" s="1" t="s">
        <v>106</v>
      </c>
      <c r="M152" s="1" t="s">
        <v>42</v>
      </c>
      <c r="N152" s="1" t="s">
        <v>1615</v>
      </c>
      <c r="O152" s="5"/>
      <c r="P152" s="1" t="s">
        <v>1616</v>
      </c>
      <c r="Q152" s="1" t="s">
        <v>1617</v>
      </c>
      <c r="R152" s="1" t="s">
        <v>1618</v>
      </c>
      <c r="S152" s="1" t="s">
        <v>1619</v>
      </c>
      <c r="T152" s="1" t="s">
        <v>1620</v>
      </c>
      <c r="U152" s="1" t="s">
        <v>1621</v>
      </c>
      <c r="V152" s="1" t="s">
        <v>1622</v>
      </c>
      <c r="W152" s="1" t="s">
        <v>1623</v>
      </c>
      <c r="X152" s="1" t="s">
        <v>1624</v>
      </c>
    </row>
    <row r="153" spans="1:24" ht="12.75">
      <c r="A153" s="1" t="s">
        <v>2377</v>
      </c>
      <c r="B153" s="1" t="s">
        <v>2378</v>
      </c>
      <c r="C153" s="1" t="s">
        <v>2098</v>
      </c>
      <c r="D153" s="1" t="s">
        <v>40</v>
      </c>
      <c r="E153" s="1">
        <f t="shared" si="2"/>
        <v>1983</v>
      </c>
      <c r="F153" s="5">
        <v>83</v>
      </c>
      <c r="G153" s="5">
        <v>22</v>
      </c>
      <c r="H153" s="5">
        <v>3</v>
      </c>
      <c r="I153" s="5">
        <v>759</v>
      </c>
      <c r="J153" s="5">
        <v>763</v>
      </c>
      <c r="K153" s="1" t="s">
        <v>73</v>
      </c>
      <c r="L153" s="1" t="s">
        <v>498</v>
      </c>
      <c r="M153" s="1" t="s">
        <v>42</v>
      </c>
      <c r="N153" s="1" t="s">
        <v>2379</v>
      </c>
      <c r="O153" s="5"/>
      <c r="P153" s="1" t="s">
        <v>2380</v>
      </c>
      <c r="Q153" s="1" t="s">
        <v>2381</v>
      </c>
      <c r="R153" s="1" t="s">
        <v>2382</v>
      </c>
      <c r="S153" s="1" t="s">
        <v>2383</v>
      </c>
      <c r="T153" s="1" t="s">
        <v>2384</v>
      </c>
      <c r="U153" s="1" t="s">
        <v>2385</v>
      </c>
      <c r="V153" s="1"/>
      <c r="W153" s="1"/>
      <c r="X153" s="1"/>
    </row>
    <row r="154" spans="1:24" ht="12.75">
      <c r="A154" s="1" t="s">
        <v>2386</v>
      </c>
      <c r="B154" s="1" t="s">
        <v>2387</v>
      </c>
      <c r="C154" s="1" t="s">
        <v>2388</v>
      </c>
      <c r="D154" s="1" t="s">
        <v>40</v>
      </c>
      <c r="E154" s="1">
        <f t="shared" si="2"/>
        <v>1974</v>
      </c>
      <c r="F154" s="5">
        <v>74</v>
      </c>
      <c r="G154" s="5">
        <v>0</v>
      </c>
      <c r="H154" s="5">
        <v>0</v>
      </c>
      <c r="I154" s="5">
        <v>0</v>
      </c>
      <c r="J154" s="5">
        <v>0</v>
      </c>
      <c r="K154" s="1" t="s">
        <v>73</v>
      </c>
      <c r="L154" s="1" t="s">
        <v>710</v>
      </c>
      <c r="M154" s="1" t="s">
        <v>67</v>
      </c>
      <c r="N154" s="1"/>
      <c r="O154" s="5"/>
      <c r="P154" s="1"/>
      <c r="Q154" s="1"/>
      <c r="R154" s="1"/>
      <c r="S154" s="1"/>
      <c r="T154" s="1"/>
      <c r="U154" s="1"/>
      <c r="V154" s="1"/>
      <c r="W154" s="1"/>
      <c r="X154" s="1"/>
    </row>
    <row r="155" spans="1:24" ht="12.75">
      <c r="A155" s="1" t="s">
        <v>2389</v>
      </c>
      <c r="B155" s="1" t="s">
        <v>2390</v>
      </c>
      <c r="C155" s="1" t="s">
        <v>2391</v>
      </c>
      <c r="D155" s="1" t="s">
        <v>40</v>
      </c>
      <c r="E155" s="1">
        <f t="shared" si="2"/>
        <v>1981</v>
      </c>
      <c r="F155" s="5">
        <v>81</v>
      </c>
      <c r="G155" s="5">
        <v>2</v>
      </c>
      <c r="H155" s="5">
        <v>0</v>
      </c>
      <c r="I155" s="5">
        <v>0</v>
      </c>
      <c r="J155" s="5">
        <v>0</v>
      </c>
      <c r="K155" s="1" t="s">
        <v>73</v>
      </c>
      <c r="L155" s="1" t="s">
        <v>710</v>
      </c>
      <c r="M155" s="1" t="s">
        <v>67</v>
      </c>
      <c r="N155" s="1"/>
      <c r="O155" s="5"/>
      <c r="P155" s="1"/>
      <c r="Q155" s="1"/>
      <c r="R155" s="1"/>
      <c r="S155" s="1"/>
      <c r="T155" s="1"/>
      <c r="U155" s="1"/>
      <c r="V155" s="1"/>
      <c r="W155" s="1"/>
      <c r="X155" s="1"/>
    </row>
    <row r="156" spans="1:24" ht="12.75">
      <c r="A156" s="1" t="s">
        <v>2392</v>
      </c>
      <c r="B156" s="1" t="s">
        <v>2393</v>
      </c>
      <c r="C156" s="1" t="s">
        <v>2394</v>
      </c>
      <c r="D156" s="1" t="s">
        <v>40</v>
      </c>
      <c r="E156" s="1">
        <f t="shared" si="2"/>
        <v>1976</v>
      </c>
      <c r="F156" s="5">
        <v>76</v>
      </c>
      <c r="G156" s="5">
        <v>19</v>
      </c>
      <c r="H156" s="5">
        <v>3</v>
      </c>
      <c r="I156" s="5">
        <v>113</v>
      </c>
      <c r="J156" s="5">
        <v>119</v>
      </c>
      <c r="K156" s="1" t="s">
        <v>1334</v>
      </c>
      <c r="L156" s="1" t="s">
        <v>1334</v>
      </c>
      <c r="M156" s="1"/>
      <c r="N156" s="1"/>
      <c r="O156" s="5"/>
      <c r="P156" s="1"/>
      <c r="Q156" s="1"/>
      <c r="R156" s="1"/>
      <c r="S156" s="1"/>
      <c r="T156" s="1"/>
      <c r="U156" s="1"/>
      <c r="V156" s="1"/>
      <c r="W156" s="1"/>
      <c r="X156" s="1"/>
    </row>
    <row r="157" spans="1:24" ht="12.75">
      <c r="A157" s="1" t="s">
        <v>2395</v>
      </c>
      <c r="B157" s="1" t="s">
        <v>2396</v>
      </c>
      <c r="C157" s="1" t="s">
        <v>2394</v>
      </c>
      <c r="D157" s="1" t="s">
        <v>927</v>
      </c>
      <c r="E157" s="1">
        <f t="shared" si="2"/>
        <v>1978</v>
      </c>
      <c r="F157" s="5">
        <v>78</v>
      </c>
      <c r="G157" s="5">
        <v>21</v>
      </c>
      <c r="H157" s="5">
        <v>7</v>
      </c>
      <c r="I157" s="5">
        <v>253</v>
      </c>
      <c r="J157" s="5">
        <v>257</v>
      </c>
      <c r="K157" s="1" t="s">
        <v>1334</v>
      </c>
      <c r="L157" s="1" t="s">
        <v>1334</v>
      </c>
      <c r="M157" s="1" t="s">
        <v>42</v>
      </c>
      <c r="N157" s="1" t="s">
        <v>2397</v>
      </c>
      <c r="O157" s="5"/>
      <c r="P157" s="1" t="s">
        <v>2398</v>
      </c>
      <c r="Q157" s="1" t="s">
        <v>1186</v>
      </c>
      <c r="R157" s="1" t="s">
        <v>2399</v>
      </c>
      <c r="S157" s="1" t="s">
        <v>1317</v>
      </c>
      <c r="T157" s="1" t="s">
        <v>2191</v>
      </c>
      <c r="U157" s="1" t="s">
        <v>2400</v>
      </c>
      <c r="V157" s="1" t="s">
        <v>2401</v>
      </c>
      <c r="W157" s="1" t="s">
        <v>2402</v>
      </c>
      <c r="X157" s="1"/>
    </row>
    <row r="158" spans="1:24" ht="12.75">
      <c r="A158" s="1" t="s">
        <v>282</v>
      </c>
      <c r="B158" s="1" t="s">
        <v>283</v>
      </c>
      <c r="C158" s="1" t="s">
        <v>284</v>
      </c>
      <c r="D158" s="1" t="s">
        <v>40</v>
      </c>
      <c r="E158" s="1">
        <f t="shared" si="2"/>
        <v>1900</v>
      </c>
      <c r="F158" s="5"/>
      <c r="G158" s="5"/>
      <c r="H158" s="5"/>
      <c r="I158" s="5">
        <v>197</v>
      </c>
      <c r="J158" s="5"/>
      <c r="K158" s="1" t="s">
        <v>41</v>
      </c>
      <c r="L158" s="1" t="s">
        <v>285</v>
      </c>
      <c r="M158" s="1" t="s">
        <v>42</v>
      </c>
      <c r="N158" s="1" t="s">
        <v>286</v>
      </c>
      <c r="O158" s="5">
        <v>473</v>
      </c>
      <c r="P158" s="1"/>
      <c r="Q158" s="1"/>
      <c r="R158" s="1"/>
      <c r="S158" s="1"/>
      <c r="T158" s="1"/>
      <c r="U158" s="1"/>
      <c r="V158" s="1"/>
      <c r="W158" s="1"/>
      <c r="X158" s="1"/>
    </row>
    <row r="159" spans="1:24" ht="12.75">
      <c r="A159" s="1" t="s">
        <v>2403</v>
      </c>
      <c r="B159" s="1" t="s">
        <v>2404</v>
      </c>
      <c r="C159" s="1" t="s">
        <v>2405</v>
      </c>
      <c r="D159" s="1" t="s">
        <v>40</v>
      </c>
      <c r="E159" s="1">
        <f t="shared" si="2"/>
        <v>1978</v>
      </c>
      <c r="F159" s="5">
        <v>78</v>
      </c>
      <c r="G159" s="5">
        <v>0</v>
      </c>
      <c r="H159" s="5">
        <v>0</v>
      </c>
      <c r="I159" s="5">
        <v>305</v>
      </c>
      <c r="J159" s="5">
        <v>320</v>
      </c>
      <c r="K159" s="1" t="s">
        <v>73</v>
      </c>
      <c r="L159" s="1" t="s">
        <v>584</v>
      </c>
      <c r="M159" s="1" t="s">
        <v>42</v>
      </c>
      <c r="N159" s="1" t="s">
        <v>2406</v>
      </c>
      <c r="O159" s="5"/>
      <c r="P159" s="1" t="s">
        <v>2407</v>
      </c>
      <c r="Q159" s="1" t="s">
        <v>2408</v>
      </c>
      <c r="R159" s="1" t="s">
        <v>2409</v>
      </c>
      <c r="S159" s="1" t="s">
        <v>2410</v>
      </c>
      <c r="T159" s="1" t="s">
        <v>61</v>
      </c>
      <c r="U159" s="1" t="s">
        <v>2411</v>
      </c>
      <c r="V159" s="1" t="s">
        <v>2412</v>
      </c>
      <c r="W159" s="1"/>
      <c r="X159" s="1"/>
    </row>
    <row r="160" spans="1:24" ht="12.75">
      <c r="A160" s="1" t="s">
        <v>1576</v>
      </c>
      <c r="B160" s="1" t="s">
        <v>1577</v>
      </c>
      <c r="C160" s="1" t="s">
        <v>1578</v>
      </c>
      <c r="D160" s="1" t="s">
        <v>40</v>
      </c>
      <c r="E160" s="1">
        <f t="shared" si="2"/>
        <v>1967</v>
      </c>
      <c r="F160" s="5">
        <v>67</v>
      </c>
      <c r="G160" s="5">
        <v>0</v>
      </c>
      <c r="H160" s="5">
        <v>0</v>
      </c>
      <c r="I160" s="5">
        <v>243</v>
      </c>
      <c r="J160" s="5">
        <v>261</v>
      </c>
      <c r="K160" s="1" t="s">
        <v>1579</v>
      </c>
      <c r="L160" s="1" t="s">
        <v>498</v>
      </c>
      <c r="M160" s="1" t="s">
        <v>42</v>
      </c>
      <c r="N160" s="1" t="s">
        <v>1580</v>
      </c>
      <c r="O160" s="5"/>
      <c r="P160" s="1" t="s">
        <v>1581</v>
      </c>
      <c r="Q160" s="1" t="s">
        <v>1582</v>
      </c>
      <c r="R160" s="1" t="s">
        <v>1583</v>
      </c>
      <c r="S160" s="1" t="s">
        <v>1584</v>
      </c>
      <c r="T160" s="1" t="s">
        <v>1585</v>
      </c>
      <c r="U160" s="1" t="s">
        <v>1586</v>
      </c>
      <c r="V160" s="1"/>
      <c r="W160" s="1"/>
      <c r="X160" s="1"/>
    </row>
    <row r="161" spans="1:24" ht="12.75">
      <c r="A161" s="1" t="s">
        <v>2413</v>
      </c>
      <c r="B161" s="1" t="s">
        <v>2414</v>
      </c>
      <c r="C161" s="1" t="s">
        <v>2415</v>
      </c>
      <c r="D161" s="1" t="s">
        <v>927</v>
      </c>
      <c r="E161" s="1">
        <f t="shared" si="2"/>
        <v>1971</v>
      </c>
      <c r="F161" s="5">
        <v>71</v>
      </c>
      <c r="G161" s="5">
        <v>8</v>
      </c>
      <c r="H161" s="5">
        <v>0</v>
      </c>
      <c r="I161" s="5">
        <v>19</v>
      </c>
      <c r="J161" s="5">
        <v>41</v>
      </c>
      <c r="K161" s="1" t="s">
        <v>73</v>
      </c>
      <c r="L161" s="1" t="s">
        <v>73</v>
      </c>
      <c r="M161" s="1" t="s">
        <v>42</v>
      </c>
      <c r="N161" s="1" t="s">
        <v>2416</v>
      </c>
      <c r="O161" s="5"/>
      <c r="P161" s="1" t="s">
        <v>2417</v>
      </c>
      <c r="Q161" s="1" t="s">
        <v>45</v>
      </c>
      <c r="R161" s="1" t="s">
        <v>2418</v>
      </c>
      <c r="S161" s="1" t="s">
        <v>2419</v>
      </c>
      <c r="T161" s="1" t="s">
        <v>2420</v>
      </c>
      <c r="U161" s="1" t="s">
        <v>2421</v>
      </c>
      <c r="V161" s="1" t="s">
        <v>2422</v>
      </c>
      <c r="W161" s="1" t="s">
        <v>2423</v>
      </c>
      <c r="X161" s="1"/>
    </row>
    <row r="162" spans="1:24" ht="12.75">
      <c r="A162" s="1" t="s">
        <v>287</v>
      </c>
      <c r="B162" s="1" t="s">
        <v>288</v>
      </c>
      <c r="C162" s="1" t="s">
        <v>289</v>
      </c>
      <c r="D162" s="1" t="s">
        <v>40</v>
      </c>
      <c r="E162" s="1">
        <f t="shared" si="2"/>
        <v>1990</v>
      </c>
      <c r="F162" s="5">
        <v>1990</v>
      </c>
      <c r="G162" s="5">
        <v>35</v>
      </c>
      <c r="H162" s="5">
        <v>1</v>
      </c>
      <c r="I162" s="5">
        <v>292</v>
      </c>
      <c r="J162" s="5">
        <v>295</v>
      </c>
      <c r="K162" s="1" t="s">
        <v>41</v>
      </c>
      <c r="L162" s="1" t="s">
        <v>51</v>
      </c>
      <c r="M162" s="1" t="s">
        <v>42</v>
      </c>
      <c r="N162" s="1" t="s">
        <v>290</v>
      </c>
      <c r="O162" s="5">
        <v>413</v>
      </c>
      <c r="P162" s="1" t="s">
        <v>291</v>
      </c>
      <c r="Q162" s="1" t="s">
        <v>292</v>
      </c>
      <c r="R162" s="1"/>
      <c r="S162" s="1" t="s">
        <v>293</v>
      </c>
      <c r="T162" s="1" t="s">
        <v>45</v>
      </c>
      <c r="U162" s="1" t="s">
        <v>294</v>
      </c>
      <c r="V162" s="1"/>
      <c r="W162" s="1"/>
      <c r="X162" s="1"/>
    </row>
    <row r="163" spans="1:24" ht="12.75">
      <c r="A163" s="1" t="s">
        <v>1177</v>
      </c>
      <c r="B163" s="1"/>
      <c r="C163" s="1" t="s">
        <v>1178</v>
      </c>
      <c r="D163" s="1" t="s">
        <v>1179</v>
      </c>
      <c r="E163" s="1">
        <f t="shared" si="2"/>
        <v>1968</v>
      </c>
      <c r="F163" s="5">
        <v>68</v>
      </c>
      <c r="G163" s="5">
        <v>50</v>
      </c>
      <c r="H163" s="5">
        <v>0</v>
      </c>
      <c r="I163" s="5">
        <v>77</v>
      </c>
      <c r="J163" s="5">
        <v>84</v>
      </c>
      <c r="K163" s="1" t="s">
        <v>73</v>
      </c>
      <c r="L163" s="1" t="s">
        <v>73</v>
      </c>
      <c r="M163" s="1"/>
      <c r="N163" s="1"/>
      <c r="O163" s="5"/>
      <c r="P163" s="1"/>
      <c r="Q163" s="1"/>
      <c r="R163" s="1"/>
      <c r="S163" s="1"/>
      <c r="T163" s="1"/>
      <c r="U163" s="1"/>
      <c r="V163" s="1"/>
      <c r="W163" s="1"/>
      <c r="X163" s="1"/>
    </row>
    <row r="164" spans="1:24" ht="12.75">
      <c r="A164" s="1" t="s">
        <v>2424</v>
      </c>
      <c r="B164" s="1" t="s">
        <v>2425</v>
      </c>
      <c r="C164" s="1" t="s">
        <v>2426</v>
      </c>
      <c r="D164" s="1" t="s">
        <v>40</v>
      </c>
      <c r="E164" s="1">
        <f t="shared" si="2"/>
        <v>1973</v>
      </c>
      <c r="F164" s="5">
        <v>73</v>
      </c>
      <c r="G164" s="5">
        <v>1</v>
      </c>
      <c r="H164" s="5">
        <v>1</v>
      </c>
      <c r="I164" s="5">
        <v>137</v>
      </c>
      <c r="J164" s="5">
        <v>161</v>
      </c>
      <c r="K164" s="1" t="s">
        <v>73</v>
      </c>
      <c r="L164" s="1" t="s">
        <v>106</v>
      </c>
      <c r="M164" s="10" t="s">
        <v>42</v>
      </c>
      <c r="N164" s="1" t="s">
        <v>2427</v>
      </c>
      <c r="O164" s="5"/>
      <c r="P164" s="1" t="s">
        <v>2428</v>
      </c>
      <c r="Q164" s="1" t="s">
        <v>1221</v>
      </c>
      <c r="R164" s="1" t="s">
        <v>1162</v>
      </c>
      <c r="S164" s="1" t="s">
        <v>2429</v>
      </c>
      <c r="T164" s="1" t="s">
        <v>2430</v>
      </c>
      <c r="U164" s="1" t="s">
        <v>2431</v>
      </c>
      <c r="V164" s="1" t="s">
        <v>2432</v>
      </c>
      <c r="W164" s="1"/>
      <c r="X164" s="1"/>
    </row>
    <row r="165" spans="1:24" ht="12.75">
      <c r="A165" s="1" t="s">
        <v>2433</v>
      </c>
      <c r="B165" s="1" t="s">
        <v>2434</v>
      </c>
      <c r="C165" s="1" t="s">
        <v>2435</v>
      </c>
      <c r="D165" s="1" t="s">
        <v>40</v>
      </c>
      <c r="E165" s="1">
        <f t="shared" si="2"/>
        <v>1973</v>
      </c>
      <c r="F165" s="5">
        <v>73</v>
      </c>
      <c r="G165" s="5">
        <v>1</v>
      </c>
      <c r="H165" s="5">
        <v>1</v>
      </c>
      <c r="I165" s="5">
        <v>163</v>
      </c>
      <c r="J165" s="5">
        <v>176</v>
      </c>
      <c r="K165" s="1" t="s">
        <v>73</v>
      </c>
      <c r="L165" s="1" t="s">
        <v>106</v>
      </c>
      <c r="M165" s="1" t="s">
        <v>67</v>
      </c>
      <c r="N165" s="1" t="s">
        <v>2436</v>
      </c>
      <c r="O165" s="5"/>
      <c r="P165" s="1" t="s">
        <v>2437</v>
      </c>
      <c r="Q165" s="1" t="s">
        <v>1241</v>
      </c>
      <c r="R165" s="1" t="s">
        <v>1186</v>
      </c>
      <c r="S165" s="1" t="s">
        <v>2438</v>
      </c>
      <c r="T165" s="1" t="s">
        <v>1317</v>
      </c>
      <c r="U165" s="1" t="s">
        <v>2439</v>
      </c>
      <c r="V165" s="1"/>
      <c r="W165" s="1"/>
      <c r="X165" s="1"/>
    </row>
    <row r="166" spans="1:24" ht="12.75">
      <c r="A166" s="1" t="s">
        <v>2440</v>
      </c>
      <c r="B166" s="1" t="s">
        <v>2441</v>
      </c>
      <c r="C166" s="1" t="s">
        <v>1143</v>
      </c>
      <c r="D166" s="1" t="s">
        <v>927</v>
      </c>
      <c r="E166" s="1">
        <f t="shared" si="2"/>
        <v>1971</v>
      </c>
      <c r="F166" s="5">
        <v>71</v>
      </c>
      <c r="G166" s="5">
        <v>17</v>
      </c>
      <c r="H166" s="5">
        <v>2</v>
      </c>
      <c r="I166" s="5">
        <v>135</v>
      </c>
      <c r="J166" s="5">
        <v>142</v>
      </c>
      <c r="K166" s="1" t="s">
        <v>73</v>
      </c>
      <c r="L166" s="1" t="s">
        <v>710</v>
      </c>
      <c r="M166" s="1" t="s">
        <v>42</v>
      </c>
      <c r="N166" s="1" t="s">
        <v>2442</v>
      </c>
      <c r="O166" s="5"/>
      <c r="P166" s="1" t="s">
        <v>2443</v>
      </c>
      <c r="Q166" s="1" t="s">
        <v>2444</v>
      </c>
      <c r="R166" s="1" t="s">
        <v>2445</v>
      </c>
      <c r="S166" s="1" t="s">
        <v>2446</v>
      </c>
      <c r="T166" s="1" t="s">
        <v>2447</v>
      </c>
      <c r="U166" s="1" t="s">
        <v>2448</v>
      </c>
      <c r="V166" s="1" t="s">
        <v>2449</v>
      </c>
      <c r="W166" s="1"/>
      <c r="X166" s="1"/>
    </row>
    <row r="167" spans="1:24" ht="12.75">
      <c r="A167" s="1" t="s">
        <v>2450</v>
      </c>
      <c r="B167" s="1" t="s">
        <v>2451</v>
      </c>
      <c r="C167" s="1" t="s">
        <v>2452</v>
      </c>
      <c r="D167" s="1" t="s">
        <v>40</v>
      </c>
      <c r="E167" s="1">
        <f t="shared" si="2"/>
        <v>1977</v>
      </c>
      <c r="F167" s="5">
        <v>77</v>
      </c>
      <c r="G167" s="5">
        <v>2</v>
      </c>
      <c r="H167" s="5">
        <v>0</v>
      </c>
      <c r="I167" s="5">
        <v>603</v>
      </c>
      <c r="J167" s="5">
        <v>630</v>
      </c>
      <c r="K167" s="1" t="s">
        <v>73</v>
      </c>
      <c r="L167" s="1" t="s">
        <v>106</v>
      </c>
      <c r="M167" s="1" t="s">
        <v>42</v>
      </c>
      <c r="N167" s="1" t="s">
        <v>2453</v>
      </c>
      <c r="O167" s="5"/>
      <c r="P167" s="1" t="s">
        <v>2454</v>
      </c>
      <c r="Q167" s="1" t="s">
        <v>1288</v>
      </c>
      <c r="R167" s="1" t="s">
        <v>1207</v>
      </c>
      <c r="S167" s="1" t="s">
        <v>2455</v>
      </c>
      <c r="T167" s="1" t="s">
        <v>2456</v>
      </c>
      <c r="U167" s="1" t="s">
        <v>2457</v>
      </c>
      <c r="V167" s="1" t="s">
        <v>2458</v>
      </c>
      <c r="W167" s="1" t="s">
        <v>2459</v>
      </c>
      <c r="X167" s="1"/>
    </row>
    <row r="168" spans="1:24" ht="12.75">
      <c r="A168" s="1" t="s">
        <v>2460</v>
      </c>
      <c r="B168" s="1" t="s">
        <v>2461</v>
      </c>
      <c r="C168" s="1" t="s">
        <v>2462</v>
      </c>
      <c r="D168" s="1" t="s">
        <v>40</v>
      </c>
      <c r="E168" s="1">
        <f t="shared" si="2"/>
        <v>1973</v>
      </c>
      <c r="F168" s="5">
        <v>73</v>
      </c>
      <c r="G168" s="5">
        <v>0</v>
      </c>
      <c r="H168" s="5">
        <v>0</v>
      </c>
      <c r="I168" s="5">
        <v>177</v>
      </c>
      <c r="J168" s="5">
        <v>191</v>
      </c>
      <c r="K168" s="1" t="s">
        <v>73</v>
      </c>
      <c r="L168" s="1" t="s">
        <v>106</v>
      </c>
      <c r="M168" s="1" t="s">
        <v>42</v>
      </c>
      <c r="N168" s="1" t="s">
        <v>2463</v>
      </c>
      <c r="O168" s="5"/>
      <c r="P168" s="1" t="s">
        <v>2464</v>
      </c>
      <c r="Q168" s="1" t="s">
        <v>1288</v>
      </c>
      <c r="R168" s="1" t="s">
        <v>2465</v>
      </c>
      <c r="S168" s="1" t="s">
        <v>2466</v>
      </c>
      <c r="T168" s="1" t="s">
        <v>2467</v>
      </c>
      <c r="U168" s="1" t="s">
        <v>2468</v>
      </c>
      <c r="V168" s="1" t="s">
        <v>2469</v>
      </c>
      <c r="W168" s="1"/>
      <c r="X168" s="1"/>
    </row>
    <row r="169" spans="1:24" ht="12.75">
      <c r="A169" s="1" t="s">
        <v>295</v>
      </c>
      <c r="B169" s="1" t="s">
        <v>296</v>
      </c>
      <c r="C169" s="1" t="s">
        <v>297</v>
      </c>
      <c r="D169" s="1" t="s">
        <v>40</v>
      </c>
      <c r="E169" s="1">
        <f t="shared" si="2"/>
        <v>1990</v>
      </c>
      <c r="F169" s="5">
        <v>1990</v>
      </c>
      <c r="G169" s="5">
        <v>16</v>
      </c>
      <c r="H169" s="5">
        <v>4</v>
      </c>
      <c r="I169" s="5">
        <v>294</v>
      </c>
      <c r="J169" s="5">
        <v>298</v>
      </c>
      <c r="K169" s="1" t="s">
        <v>41</v>
      </c>
      <c r="L169" s="1" t="s">
        <v>106</v>
      </c>
      <c r="M169" s="1" t="s">
        <v>42</v>
      </c>
      <c r="N169" s="1" t="s">
        <v>298</v>
      </c>
      <c r="O169" s="5">
        <v>441</v>
      </c>
      <c r="P169" s="1" t="s">
        <v>299</v>
      </c>
      <c r="Q169" s="1" t="s">
        <v>300</v>
      </c>
      <c r="R169" s="1" t="s">
        <v>301</v>
      </c>
      <c r="S169" s="1" t="s">
        <v>302</v>
      </c>
      <c r="T169" s="1" t="s">
        <v>45</v>
      </c>
      <c r="U169" s="1" t="s">
        <v>303</v>
      </c>
      <c r="V169" s="1"/>
      <c r="W169" s="1"/>
      <c r="X169" s="1"/>
    </row>
    <row r="170" spans="1:24" ht="12.75">
      <c r="A170" s="1" t="s">
        <v>1180</v>
      </c>
      <c r="B170" s="1"/>
      <c r="C170" s="1" t="s">
        <v>1181</v>
      </c>
      <c r="D170" s="1" t="s">
        <v>1179</v>
      </c>
      <c r="E170" s="1">
        <f t="shared" si="2"/>
        <v>1956</v>
      </c>
      <c r="F170" s="5">
        <v>56</v>
      </c>
      <c r="G170" s="5">
        <v>71</v>
      </c>
      <c r="H170" s="5">
        <v>0</v>
      </c>
      <c r="I170" s="5">
        <v>571</v>
      </c>
      <c r="J170" s="5">
        <v>580</v>
      </c>
      <c r="K170" s="1"/>
      <c r="L170" s="1"/>
      <c r="M170" s="1"/>
      <c r="N170" s="1"/>
      <c r="O170" s="5"/>
      <c r="P170" s="1"/>
      <c r="Q170" s="1"/>
      <c r="R170" s="1"/>
      <c r="S170" s="1"/>
      <c r="T170" s="1"/>
      <c r="U170" s="1"/>
      <c r="V170" s="1"/>
      <c r="W170" s="1"/>
      <c r="X170" s="1"/>
    </row>
    <row r="171" spans="1:24" ht="12.75">
      <c r="A171" s="1" t="s">
        <v>2470</v>
      </c>
      <c r="B171" s="1" t="s">
        <v>2471</v>
      </c>
      <c r="C171" s="1" t="s">
        <v>2472</v>
      </c>
      <c r="D171" s="1" t="s">
        <v>40</v>
      </c>
      <c r="E171" s="1">
        <f t="shared" si="2"/>
        <v>1975</v>
      </c>
      <c r="F171" s="5">
        <v>75</v>
      </c>
      <c r="G171" s="5">
        <v>0</v>
      </c>
      <c r="H171" s="5">
        <v>0</v>
      </c>
      <c r="I171" s="5">
        <v>179</v>
      </c>
      <c r="J171" s="5">
        <v>189</v>
      </c>
      <c r="K171" s="1" t="s">
        <v>73</v>
      </c>
      <c r="L171" s="1" t="s">
        <v>584</v>
      </c>
      <c r="M171" s="1" t="s">
        <v>42</v>
      </c>
      <c r="N171" s="1" t="s">
        <v>2473</v>
      </c>
      <c r="O171" s="5"/>
      <c r="P171" s="1" t="s">
        <v>2474</v>
      </c>
      <c r="Q171" s="1" t="s">
        <v>2346</v>
      </c>
      <c r="R171" s="1" t="s">
        <v>1186</v>
      </c>
      <c r="S171" s="1" t="s">
        <v>1186</v>
      </c>
      <c r="T171" s="1" t="s">
        <v>1186</v>
      </c>
      <c r="U171" s="1" t="s">
        <v>1186</v>
      </c>
      <c r="V171" s="1"/>
      <c r="W171" s="1"/>
      <c r="X171" s="1"/>
    </row>
    <row r="172" spans="1:24" ht="12.75">
      <c r="A172" s="1" t="s">
        <v>1358</v>
      </c>
      <c r="B172" s="1" t="s">
        <v>1359</v>
      </c>
      <c r="C172" s="1" t="s">
        <v>938</v>
      </c>
      <c r="D172" s="1" t="s">
        <v>927</v>
      </c>
      <c r="E172" s="1">
        <f t="shared" si="2"/>
        <v>1997</v>
      </c>
      <c r="F172" s="5">
        <v>1997</v>
      </c>
      <c r="G172" s="5">
        <v>76</v>
      </c>
      <c r="H172" s="5">
        <v>12</v>
      </c>
      <c r="I172" s="5">
        <v>1661</v>
      </c>
      <c r="J172" s="5">
        <v>1664</v>
      </c>
      <c r="K172" s="1" t="s">
        <v>73</v>
      </c>
      <c r="L172" s="1" t="s">
        <v>1360</v>
      </c>
      <c r="M172" s="1" t="s">
        <v>42</v>
      </c>
      <c r="N172" s="1" t="s">
        <v>1361</v>
      </c>
      <c r="O172" s="5">
        <v>708</v>
      </c>
      <c r="P172" s="1" t="s">
        <v>1362</v>
      </c>
      <c r="Q172" s="1" t="s">
        <v>1363</v>
      </c>
      <c r="R172" s="1" t="s">
        <v>932</v>
      </c>
      <c r="S172" s="1" t="s">
        <v>1364</v>
      </c>
      <c r="T172" s="1" t="s">
        <v>934</v>
      </c>
      <c r="U172" s="1" t="s">
        <v>1365</v>
      </c>
      <c r="V172" s="1"/>
      <c r="W172" s="1"/>
      <c r="X172" s="1"/>
    </row>
    <row r="173" spans="1:24" ht="12.75">
      <c r="A173" s="1" t="s">
        <v>304</v>
      </c>
      <c r="B173" s="1" t="s">
        <v>305</v>
      </c>
      <c r="C173" s="1" t="s">
        <v>306</v>
      </c>
      <c r="D173" s="1" t="s">
        <v>40</v>
      </c>
      <c r="E173" s="1">
        <f t="shared" si="2"/>
        <v>1990</v>
      </c>
      <c r="F173" s="5">
        <v>1990</v>
      </c>
      <c r="G173" s="5">
        <v>41</v>
      </c>
      <c r="H173" s="5"/>
      <c r="I173" s="5"/>
      <c r="J173" s="5"/>
      <c r="K173" s="1" t="s">
        <v>41</v>
      </c>
      <c r="L173" s="1" t="s">
        <v>307</v>
      </c>
      <c r="M173" s="1" t="s">
        <v>42</v>
      </c>
      <c r="N173" s="1" t="s">
        <v>308</v>
      </c>
      <c r="O173" s="5">
        <v>484</v>
      </c>
      <c r="P173" s="1" t="s">
        <v>309</v>
      </c>
      <c r="Q173" s="1" t="s">
        <v>310</v>
      </c>
      <c r="R173" s="1"/>
      <c r="S173" s="1" t="s">
        <v>61</v>
      </c>
      <c r="T173" s="1" t="s">
        <v>45</v>
      </c>
      <c r="U173" s="1" t="s">
        <v>311</v>
      </c>
      <c r="V173" s="1"/>
      <c r="W173" s="1"/>
      <c r="X173" s="1"/>
    </row>
    <row r="174" spans="1:24" ht="12.75">
      <c r="A174" s="1" t="s">
        <v>2475</v>
      </c>
      <c r="B174" s="1" t="s">
        <v>2476</v>
      </c>
      <c r="C174" s="1" t="s">
        <v>2477</v>
      </c>
      <c r="D174" s="1" t="s">
        <v>927</v>
      </c>
      <c r="E174" s="1">
        <f t="shared" si="2"/>
        <v>1978</v>
      </c>
      <c r="F174" s="5">
        <v>78</v>
      </c>
      <c r="G174" s="5">
        <v>12</v>
      </c>
      <c r="H174" s="5">
        <v>0</v>
      </c>
      <c r="I174" s="5">
        <v>5</v>
      </c>
      <c r="J174" s="5">
        <v>10</v>
      </c>
      <c r="K174" s="1" t="s">
        <v>73</v>
      </c>
      <c r="L174" s="1" t="s">
        <v>73</v>
      </c>
      <c r="M174" s="1" t="s">
        <v>42</v>
      </c>
      <c r="N174" s="1" t="s">
        <v>2478</v>
      </c>
      <c r="O174" s="5"/>
      <c r="P174" s="1" t="s">
        <v>2479</v>
      </c>
      <c r="Q174" s="1" t="s">
        <v>211</v>
      </c>
      <c r="R174" s="1" t="s">
        <v>2480</v>
      </c>
      <c r="S174" s="1" t="s">
        <v>2481</v>
      </c>
      <c r="T174" s="1" t="s">
        <v>2482</v>
      </c>
      <c r="U174" s="1" t="s">
        <v>2483</v>
      </c>
      <c r="V174" s="1" t="s">
        <v>2484</v>
      </c>
      <c r="W174" s="1"/>
      <c r="X174" s="1"/>
    </row>
    <row r="175" spans="1:24" ht="12.75">
      <c r="A175" s="1" t="s">
        <v>2485</v>
      </c>
      <c r="B175" s="1" t="s">
        <v>2486</v>
      </c>
      <c r="C175" s="1" t="s">
        <v>2098</v>
      </c>
      <c r="D175" s="1" t="s">
        <v>927</v>
      </c>
      <c r="E175" s="1">
        <f t="shared" si="2"/>
        <v>1983</v>
      </c>
      <c r="F175" s="5">
        <v>83</v>
      </c>
      <c r="G175" s="5">
        <v>22</v>
      </c>
      <c r="H175" s="5">
        <v>3</v>
      </c>
      <c r="I175" s="5">
        <v>663</v>
      </c>
      <c r="J175" s="5">
        <v>666</v>
      </c>
      <c r="K175" s="1" t="s">
        <v>73</v>
      </c>
      <c r="L175" s="1" t="s">
        <v>73</v>
      </c>
      <c r="M175" s="1" t="s">
        <v>42</v>
      </c>
      <c r="N175" s="1" t="s">
        <v>2487</v>
      </c>
      <c r="O175" s="5"/>
      <c r="P175" s="1" t="s">
        <v>2488</v>
      </c>
      <c r="Q175" s="1" t="s">
        <v>2489</v>
      </c>
      <c r="R175" s="1" t="s">
        <v>1186</v>
      </c>
      <c r="S175" s="1" t="s">
        <v>1186</v>
      </c>
      <c r="T175" s="1" t="s">
        <v>1186</v>
      </c>
      <c r="U175" s="1" t="s">
        <v>2490</v>
      </c>
      <c r="V175" s="1" t="s">
        <v>2491</v>
      </c>
      <c r="W175" s="1"/>
      <c r="X175" s="1"/>
    </row>
    <row r="176" spans="1:24" ht="12.75">
      <c r="A176" s="1" t="s">
        <v>2492</v>
      </c>
      <c r="B176" s="1" t="s">
        <v>2493</v>
      </c>
      <c r="C176" s="1" t="s">
        <v>2494</v>
      </c>
      <c r="D176" s="1" t="s">
        <v>927</v>
      </c>
      <c r="E176" s="1">
        <f t="shared" si="2"/>
        <v>1980</v>
      </c>
      <c r="F176" s="5">
        <v>80</v>
      </c>
      <c r="G176" s="5">
        <v>80</v>
      </c>
      <c r="H176" s="5">
        <v>0</v>
      </c>
      <c r="I176" s="5">
        <v>0</v>
      </c>
      <c r="J176" s="5">
        <v>0</v>
      </c>
      <c r="K176" s="1" t="s">
        <v>73</v>
      </c>
      <c r="L176" s="1" t="s">
        <v>106</v>
      </c>
      <c r="M176" s="1" t="s">
        <v>42</v>
      </c>
      <c r="N176" s="1" t="s">
        <v>1916</v>
      </c>
      <c r="O176" s="5"/>
      <c r="P176" s="1" t="s">
        <v>2495</v>
      </c>
      <c r="Q176" s="1" t="s">
        <v>1186</v>
      </c>
      <c r="R176" s="1" t="s">
        <v>1207</v>
      </c>
      <c r="S176" s="1" t="s">
        <v>2496</v>
      </c>
      <c r="T176" s="1" t="s">
        <v>2497</v>
      </c>
      <c r="U176" s="1" t="s">
        <v>2498</v>
      </c>
      <c r="V176" s="1" t="s">
        <v>2499</v>
      </c>
      <c r="W176" s="1"/>
      <c r="X176" s="1"/>
    </row>
    <row r="177" spans="1:24" ht="12.75">
      <c r="A177" s="1" t="s">
        <v>2500</v>
      </c>
      <c r="B177" s="1" t="s">
        <v>2501</v>
      </c>
      <c r="C177" s="1" t="s">
        <v>2098</v>
      </c>
      <c r="D177" s="1" t="s">
        <v>927</v>
      </c>
      <c r="E177" s="1">
        <f t="shared" si="2"/>
        <v>1981</v>
      </c>
      <c r="F177" s="5">
        <v>81</v>
      </c>
      <c r="G177" s="5">
        <v>18</v>
      </c>
      <c r="H177" s="5">
        <v>1</v>
      </c>
      <c r="I177" s="5">
        <v>175</v>
      </c>
      <c r="J177" s="5">
        <v>182</v>
      </c>
      <c r="K177" s="1" t="s">
        <v>73</v>
      </c>
      <c r="L177" s="1" t="s">
        <v>1111</v>
      </c>
      <c r="M177" s="1" t="s">
        <v>67</v>
      </c>
      <c r="N177" s="1" t="s">
        <v>2502</v>
      </c>
      <c r="O177" s="5"/>
      <c r="P177" s="1" t="s">
        <v>2503</v>
      </c>
      <c r="Q177" s="1" t="s">
        <v>1134</v>
      </c>
      <c r="R177" s="1" t="s">
        <v>1186</v>
      </c>
      <c r="S177" s="1" t="s">
        <v>1186</v>
      </c>
      <c r="T177" s="1" t="s">
        <v>1186</v>
      </c>
      <c r="U177" s="1" t="s">
        <v>1186</v>
      </c>
      <c r="V177" s="1"/>
      <c r="W177" s="1"/>
      <c r="X177" s="1"/>
    </row>
    <row r="178" spans="1:24" ht="12.75">
      <c r="A178" s="1" t="s">
        <v>2504</v>
      </c>
      <c r="B178" s="1" t="s">
        <v>2505</v>
      </c>
      <c r="C178" s="1" t="s">
        <v>2506</v>
      </c>
      <c r="D178" s="1" t="s">
        <v>40</v>
      </c>
      <c r="E178" s="1">
        <f t="shared" si="2"/>
        <v>1978</v>
      </c>
      <c r="F178" s="5">
        <v>78</v>
      </c>
      <c r="G178" s="5">
        <v>0</v>
      </c>
      <c r="H178" s="5">
        <v>0</v>
      </c>
      <c r="I178" s="5">
        <v>247</v>
      </c>
      <c r="J178" s="5">
        <v>263</v>
      </c>
      <c r="K178" s="1" t="s">
        <v>73</v>
      </c>
      <c r="L178" s="1" t="s">
        <v>1334</v>
      </c>
      <c r="M178" s="1" t="s">
        <v>67</v>
      </c>
      <c r="N178" s="1" t="s">
        <v>2507</v>
      </c>
      <c r="O178" s="5"/>
      <c r="P178" s="1" t="s">
        <v>2508</v>
      </c>
      <c r="Q178" s="1" t="s">
        <v>2509</v>
      </c>
      <c r="R178" s="1" t="s">
        <v>2510</v>
      </c>
      <c r="S178" s="1" t="s">
        <v>2511</v>
      </c>
      <c r="T178" s="1" t="s">
        <v>2512</v>
      </c>
      <c r="U178" s="1" t="s">
        <v>2513</v>
      </c>
      <c r="V178" s="1" t="s">
        <v>2514</v>
      </c>
      <c r="W178" s="1" t="s">
        <v>2515</v>
      </c>
      <c r="X178" s="1"/>
    </row>
    <row r="179" spans="1:24" ht="12.75">
      <c r="A179" s="1" t="s">
        <v>1547</v>
      </c>
      <c r="B179" s="1" t="s">
        <v>1548</v>
      </c>
      <c r="C179" s="1" t="s">
        <v>1519</v>
      </c>
      <c r="D179" s="1" t="s">
        <v>40</v>
      </c>
      <c r="E179" s="1">
        <f t="shared" si="2"/>
        <v>1967</v>
      </c>
      <c r="F179" s="5">
        <v>67</v>
      </c>
      <c r="G179" s="5">
        <v>0</v>
      </c>
      <c r="H179" s="5">
        <v>0</v>
      </c>
      <c r="I179" s="5">
        <v>91</v>
      </c>
      <c r="J179" s="5">
        <v>96</v>
      </c>
      <c r="K179" s="1" t="s">
        <v>73</v>
      </c>
      <c r="L179" s="1" t="s">
        <v>1334</v>
      </c>
      <c r="M179" s="10" t="s">
        <v>42</v>
      </c>
      <c r="N179" s="1" t="s">
        <v>1549</v>
      </c>
      <c r="O179" s="5"/>
      <c r="P179" s="1" t="s">
        <v>1550</v>
      </c>
      <c r="Q179" s="1" t="s">
        <v>1551</v>
      </c>
      <c r="R179" s="1" t="s">
        <v>1552</v>
      </c>
      <c r="S179" s="1" t="s">
        <v>1553</v>
      </c>
      <c r="T179" s="1" t="s">
        <v>1554</v>
      </c>
      <c r="U179" s="1" t="s">
        <v>1555</v>
      </c>
      <c r="V179" s="1" t="s">
        <v>1556</v>
      </c>
      <c r="W179" s="1"/>
      <c r="X179" s="1"/>
    </row>
    <row r="180" spans="1:24" ht="12.75">
      <c r="A180" s="1" t="s">
        <v>2516</v>
      </c>
      <c r="B180" s="1" t="s">
        <v>2517</v>
      </c>
      <c r="C180" s="1" t="s">
        <v>2518</v>
      </c>
      <c r="D180" s="1" t="s">
        <v>40</v>
      </c>
      <c r="E180" s="1">
        <f t="shared" si="2"/>
        <v>1984</v>
      </c>
      <c r="F180" s="5">
        <v>1984</v>
      </c>
      <c r="G180" s="5">
        <v>50</v>
      </c>
      <c r="H180" s="5">
        <v>9</v>
      </c>
      <c r="I180" s="5">
        <v>1577</v>
      </c>
      <c r="J180" s="5">
        <v>1582</v>
      </c>
      <c r="K180" s="1" t="s">
        <v>41</v>
      </c>
      <c r="L180" s="1" t="s">
        <v>725</v>
      </c>
      <c r="M180" s="1" t="s">
        <v>42</v>
      </c>
      <c r="N180" s="1" t="s">
        <v>2519</v>
      </c>
      <c r="O180" s="5"/>
      <c r="P180" s="1" t="s">
        <v>2520</v>
      </c>
      <c r="Q180" s="1" t="s">
        <v>45</v>
      </c>
      <c r="R180" s="1"/>
      <c r="S180" s="1" t="s">
        <v>2521</v>
      </c>
      <c r="T180" s="1" t="s">
        <v>1186</v>
      </c>
      <c r="U180" s="1" t="s">
        <v>2522</v>
      </c>
      <c r="V180" s="1" t="s">
        <v>2523</v>
      </c>
      <c r="W180" s="1" t="s">
        <v>2524</v>
      </c>
      <c r="X180" s="1"/>
    </row>
    <row r="181" spans="1:24" ht="12.75">
      <c r="A181" s="1" t="s">
        <v>1557</v>
      </c>
      <c r="B181" s="1" t="s">
        <v>1558</v>
      </c>
      <c r="C181" s="1" t="s">
        <v>1559</v>
      </c>
      <c r="D181" s="1" t="s">
        <v>40</v>
      </c>
      <c r="E181" s="1">
        <f t="shared" si="2"/>
        <v>1967</v>
      </c>
      <c r="F181" s="5">
        <v>67</v>
      </c>
      <c r="G181" s="5">
        <v>0</v>
      </c>
      <c r="H181" s="5">
        <v>0</v>
      </c>
      <c r="I181" s="5">
        <v>63</v>
      </c>
      <c r="J181" s="5">
        <v>68</v>
      </c>
      <c r="K181" s="1" t="s">
        <v>73</v>
      </c>
      <c r="L181" s="1" t="s">
        <v>1334</v>
      </c>
      <c r="M181" s="1" t="s">
        <v>42</v>
      </c>
      <c r="N181" s="1" t="s">
        <v>1560</v>
      </c>
      <c r="O181" s="5"/>
      <c r="P181" s="1" t="s">
        <v>1561</v>
      </c>
      <c r="Q181" s="1" t="s">
        <v>1562</v>
      </c>
      <c r="R181" s="1" t="s">
        <v>1162</v>
      </c>
      <c r="S181" s="1" t="s">
        <v>1563</v>
      </c>
      <c r="T181" s="1" t="s">
        <v>1564</v>
      </c>
      <c r="U181" s="1" t="s">
        <v>1565</v>
      </c>
      <c r="V181" s="1" t="s">
        <v>1566</v>
      </c>
      <c r="W181" s="1"/>
      <c r="X181" s="1"/>
    </row>
    <row r="182" spans="1:24" ht="12.75">
      <c r="A182" s="1" t="s">
        <v>2525</v>
      </c>
      <c r="B182" s="1"/>
      <c r="C182" s="1"/>
      <c r="D182" s="1" t="s">
        <v>2526</v>
      </c>
      <c r="E182" s="1">
        <f t="shared" si="2"/>
        <v>1972</v>
      </c>
      <c r="F182" s="5">
        <v>72</v>
      </c>
      <c r="G182" s="5">
        <v>0</v>
      </c>
      <c r="H182" s="5">
        <v>0</v>
      </c>
      <c r="I182" s="5">
        <v>0</v>
      </c>
      <c r="J182" s="5">
        <v>0</v>
      </c>
      <c r="K182" s="1"/>
      <c r="L182" s="1"/>
      <c r="M182" s="1"/>
      <c r="N182" s="1"/>
      <c r="O182" s="5"/>
      <c r="P182" s="1"/>
      <c r="Q182" s="1"/>
      <c r="R182" s="1"/>
      <c r="S182" s="1"/>
      <c r="T182" s="1"/>
      <c r="U182" s="1"/>
      <c r="V182" s="1"/>
      <c r="W182" s="1"/>
      <c r="X182" s="1"/>
    </row>
    <row r="183" spans="1:24" ht="12.75">
      <c r="A183" s="1" t="s">
        <v>2527</v>
      </c>
      <c r="B183" s="1"/>
      <c r="C183" s="1"/>
      <c r="D183" s="1" t="s">
        <v>40</v>
      </c>
      <c r="E183" s="1">
        <f t="shared" si="2"/>
        <v>1973</v>
      </c>
      <c r="F183" s="5">
        <v>73</v>
      </c>
      <c r="G183" s="5">
        <v>36</v>
      </c>
      <c r="H183" s="5">
        <v>0</v>
      </c>
      <c r="I183" s="5">
        <v>677</v>
      </c>
      <c r="J183" s="5">
        <v>682</v>
      </c>
      <c r="K183" s="1" t="s">
        <v>73</v>
      </c>
      <c r="L183" s="1"/>
      <c r="M183" s="1" t="s">
        <v>42</v>
      </c>
      <c r="N183" s="1" t="s">
        <v>2528</v>
      </c>
      <c r="O183" s="5"/>
      <c r="P183" s="1" t="s">
        <v>2529</v>
      </c>
      <c r="Q183" s="1" t="s">
        <v>45</v>
      </c>
      <c r="R183" s="1" t="s">
        <v>1267</v>
      </c>
      <c r="S183" s="1" t="s">
        <v>2530</v>
      </c>
      <c r="T183" s="1" t="s">
        <v>2531</v>
      </c>
      <c r="U183" s="1" t="s">
        <v>2532</v>
      </c>
      <c r="V183" s="1" t="s">
        <v>2533</v>
      </c>
      <c r="W183" s="1" t="s">
        <v>2534</v>
      </c>
      <c r="X183" s="1" t="s">
        <v>2535</v>
      </c>
    </row>
    <row r="184" spans="1:24" ht="12.75">
      <c r="A184" s="1" t="s">
        <v>2536</v>
      </c>
      <c r="B184" s="1" t="s">
        <v>2537</v>
      </c>
      <c r="C184" s="1" t="s">
        <v>2538</v>
      </c>
      <c r="D184" s="1" t="s">
        <v>40</v>
      </c>
      <c r="E184" s="1">
        <f t="shared" si="2"/>
        <v>1983</v>
      </c>
      <c r="F184" s="5">
        <v>83</v>
      </c>
      <c r="G184" s="5">
        <v>16</v>
      </c>
      <c r="H184" s="5">
        <v>3</v>
      </c>
      <c r="I184" s="5">
        <v>73</v>
      </c>
      <c r="J184" s="5">
        <v>77</v>
      </c>
      <c r="K184" s="1" t="s">
        <v>584</v>
      </c>
      <c r="L184" s="1" t="s">
        <v>584</v>
      </c>
      <c r="M184" s="1" t="s">
        <v>42</v>
      </c>
      <c r="N184" s="1" t="s">
        <v>1160</v>
      </c>
      <c r="O184" s="5"/>
      <c r="P184" s="1" t="s">
        <v>2539</v>
      </c>
      <c r="Q184" s="1" t="s">
        <v>45</v>
      </c>
      <c r="R184" s="1" t="s">
        <v>61</v>
      </c>
      <c r="S184" s="1" t="s">
        <v>2540</v>
      </c>
      <c r="T184" s="1" t="s">
        <v>61</v>
      </c>
      <c r="U184" s="1" t="s">
        <v>2541</v>
      </c>
      <c r="V184" s="1"/>
      <c r="W184" s="1"/>
      <c r="X184" s="1"/>
    </row>
    <row r="185" spans="1:24" ht="12.75">
      <c r="A185" s="1" t="s">
        <v>312</v>
      </c>
      <c r="B185" s="1" t="s">
        <v>313</v>
      </c>
      <c r="C185" s="1" t="s">
        <v>314</v>
      </c>
      <c r="D185" s="1" t="s">
        <v>40</v>
      </c>
      <c r="E185" s="1">
        <f t="shared" si="2"/>
        <v>1989</v>
      </c>
      <c r="F185" s="5">
        <v>1989</v>
      </c>
      <c r="G185" s="5">
        <v>15</v>
      </c>
      <c r="H185" s="5">
        <v>2</v>
      </c>
      <c r="I185" s="5">
        <v>13</v>
      </c>
      <c r="J185" s="5">
        <v>25</v>
      </c>
      <c r="K185" s="1" t="s">
        <v>41</v>
      </c>
      <c r="L185" s="1" t="s">
        <v>315</v>
      </c>
      <c r="M185" s="1" t="s">
        <v>42</v>
      </c>
      <c r="N185" s="1" t="s">
        <v>316</v>
      </c>
      <c r="O185" s="5">
        <v>420</v>
      </c>
      <c r="P185" s="1" t="s">
        <v>317</v>
      </c>
      <c r="Q185" s="1" t="s">
        <v>318</v>
      </c>
      <c r="R185" s="1"/>
      <c r="S185" s="1" t="s">
        <v>319</v>
      </c>
      <c r="T185" s="1" t="s">
        <v>320</v>
      </c>
      <c r="U185" s="1" t="s">
        <v>321</v>
      </c>
      <c r="V185" s="1"/>
      <c r="W185" s="1"/>
      <c r="X185" s="1"/>
    </row>
    <row r="186" spans="1:24" ht="12.75">
      <c r="A186" s="1" t="s">
        <v>1382</v>
      </c>
      <c r="B186" s="1" t="s">
        <v>1383</v>
      </c>
      <c r="C186" s="1" t="s">
        <v>951</v>
      </c>
      <c r="D186" s="1" t="s">
        <v>927</v>
      </c>
      <c r="E186" s="1">
        <f t="shared" si="2"/>
        <v>1997</v>
      </c>
      <c r="F186" s="5">
        <v>1997</v>
      </c>
      <c r="G186" s="5">
        <v>32</v>
      </c>
      <c r="H186" s="5">
        <v>1</v>
      </c>
      <c r="I186" s="5">
        <v>26</v>
      </c>
      <c r="J186" s="5">
        <v>28</v>
      </c>
      <c r="K186" s="1" t="s">
        <v>952</v>
      </c>
      <c r="L186" s="1" t="s">
        <v>953</v>
      </c>
      <c r="M186" s="1" t="s">
        <v>42</v>
      </c>
      <c r="N186" s="1"/>
      <c r="O186" s="5">
        <v>709</v>
      </c>
      <c r="P186" s="1"/>
      <c r="Q186" s="1"/>
      <c r="R186" s="1"/>
      <c r="S186" s="1" t="s">
        <v>1384</v>
      </c>
      <c r="T186" s="1" t="s">
        <v>1084</v>
      </c>
      <c r="U186" s="1" t="s">
        <v>1385</v>
      </c>
      <c r="V186" s="1"/>
      <c r="W186" s="1"/>
      <c r="X186" s="1"/>
    </row>
    <row r="187" spans="1:24" ht="12.75">
      <c r="A187" s="1" t="s">
        <v>322</v>
      </c>
      <c r="B187" s="1" t="s">
        <v>323</v>
      </c>
      <c r="C187" s="1" t="s">
        <v>50</v>
      </c>
      <c r="D187" s="1" t="s">
        <v>40</v>
      </c>
      <c r="E187" s="1">
        <f t="shared" si="2"/>
        <v>1988</v>
      </c>
      <c r="F187" s="5">
        <v>1988</v>
      </c>
      <c r="G187" s="5">
        <v>114</v>
      </c>
      <c r="H187" s="5">
        <v>2</v>
      </c>
      <c r="I187" s="5">
        <v>319</v>
      </c>
      <c r="J187" s="5">
        <v>330</v>
      </c>
      <c r="K187" s="1" t="s">
        <v>41</v>
      </c>
      <c r="L187" s="1" t="s">
        <v>106</v>
      </c>
      <c r="M187" s="1" t="s">
        <v>42</v>
      </c>
      <c r="N187" s="1" t="s">
        <v>324</v>
      </c>
      <c r="O187" s="5">
        <v>506</v>
      </c>
      <c r="P187" s="1" t="s">
        <v>325</v>
      </c>
      <c r="Q187" s="1" t="s">
        <v>45</v>
      </c>
      <c r="R187" s="1" t="s">
        <v>326</v>
      </c>
      <c r="S187" s="1" t="s">
        <v>327</v>
      </c>
      <c r="T187" s="1" t="s">
        <v>61</v>
      </c>
      <c r="U187" s="1" t="s">
        <v>328</v>
      </c>
      <c r="V187" s="1"/>
      <c r="W187" s="1"/>
      <c r="X187" s="1"/>
    </row>
    <row r="188" spans="1:24" ht="12.75">
      <c r="A188" s="1" t="s">
        <v>329</v>
      </c>
      <c r="B188" s="1" t="s">
        <v>330</v>
      </c>
      <c r="C188" s="1" t="s">
        <v>331</v>
      </c>
      <c r="D188" s="1" t="s">
        <v>40</v>
      </c>
      <c r="E188" s="1">
        <f t="shared" si="2"/>
        <v>1992</v>
      </c>
      <c r="F188" s="5">
        <v>1992</v>
      </c>
      <c r="G188" s="5">
        <v>817</v>
      </c>
      <c r="H188" s="5"/>
      <c r="I188" s="5">
        <v>466</v>
      </c>
      <c r="J188" s="5">
        <v>469</v>
      </c>
      <c r="K188" s="1" t="s">
        <v>41</v>
      </c>
      <c r="L188" s="1" t="s">
        <v>57</v>
      </c>
      <c r="M188" s="1" t="s">
        <v>42</v>
      </c>
      <c r="N188" s="1" t="s">
        <v>332</v>
      </c>
      <c r="O188" s="5">
        <v>495</v>
      </c>
      <c r="P188" s="1" t="s">
        <v>333</v>
      </c>
      <c r="Q188" s="1" t="s">
        <v>334</v>
      </c>
      <c r="R188" s="1"/>
      <c r="S188" s="1" t="s">
        <v>335</v>
      </c>
      <c r="T188" s="1" t="s">
        <v>45</v>
      </c>
      <c r="U188" s="1" t="s">
        <v>336</v>
      </c>
      <c r="V188" s="1"/>
      <c r="W188" s="1"/>
      <c r="X188" s="1"/>
    </row>
    <row r="189" spans="1:24" ht="12.75">
      <c r="A189" s="1" t="s">
        <v>337</v>
      </c>
      <c r="B189" s="1" t="s">
        <v>338</v>
      </c>
      <c r="C189" s="1" t="s">
        <v>339</v>
      </c>
      <c r="D189" s="1" t="s">
        <v>40</v>
      </c>
      <c r="E189" s="1">
        <f t="shared" si="2"/>
        <v>1990</v>
      </c>
      <c r="F189" s="5">
        <v>1990</v>
      </c>
      <c r="G189" s="5">
        <v>69</v>
      </c>
      <c r="H189" s="5">
        <v>1</v>
      </c>
      <c r="I189" s="5">
        <v>150</v>
      </c>
      <c r="J189" s="5">
        <v>156</v>
      </c>
      <c r="K189" s="1" t="s">
        <v>41</v>
      </c>
      <c r="L189" s="1" t="s">
        <v>106</v>
      </c>
      <c r="M189" s="1" t="s">
        <v>42</v>
      </c>
      <c r="N189" s="1" t="s">
        <v>340</v>
      </c>
      <c r="O189" s="5">
        <v>426</v>
      </c>
      <c r="P189" s="1" t="s">
        <v>341</v>
      </c>
      <c r="Q189" s="1" t="s">
        <v>342</v>
      </c>
      <c r="R189" s="1"/>
      <c r="S189" s="1" t="s">
        <v>343</v>
      </c>
      <c r="T189" s="1" t="s">
        <v>45</v>
      </c>
      <c r="U189" s="1" t="s">
        <v>344</v>
      </c>
      <c r="V189" s="1"/>
      <c r="W189" s="1"/>
      <c r="X189" s="1"/>
    </row>
    <row r="190" spans="1:24" ht="12.75">
      <c r="A190" s="1" t="s">
        <v>2542</v>
      </c>
      <c r="B190" s="1" t="s">
        <v>2543</v>
      </c>
      <c r="C190" s="1" t="s">
        <v>2098</v>
      </c>
      <c r="D190" s="1" t="s">
        <v>927</v>
      </c>
      <c r="E190" s="1">
        <f t="shared" si="2"/>
        <v>1979</v>
      </c>
      <c r="F190" s="5">
        <v>79</v>
      </c>
      <c r="G190" s="5">
        <v>14</v>
      </c>
      <c r="H190" s="5">
        <v>0</v>
      </c>
      <c r="I190" s="5">
        <v>55</v>
      </c>
      <c r="J190" s="5">
        <v>59</v>
      </c>
      <c r="K190" s="1" t="s">
        <v>73</v>
      </c>
      <c r="L190" s="1" t="s">
        <v>106</v>
      </c>
      <c r="M190" s="1" t="s">
        <v>67</v>
      </c>
      <c r="N190" s="1"/>
      <c r="O190" s="5"/>
      <c r="P190" s="1" t="s">
        <v>2544</v>
      </c>
      <c r="Q190" s="1" t="s">
        <v>2545</v>
      </c>
      <c r="R190" s="1"/>
      <c r="S190" s="1"/>
      <c r="T190" s="1" t="s">
        <v>2546</v>
      </c>
      <c r="U190" s="1"/>
      <c r="V190" s="1"/>
      <c r="W190" s="1"/>
      <c r="X190" s="1"/>
    </row>
    <row r="191" spans="1:24" ht="12.75">
      <c r="A191" s="1" t="s">
        <v>345</v>
      </c>
      <c r="B191" s="1" t="s">
        <v>346</v>
      </c>
      <c r="C191" s="1" t="s">
        <v>347</v>
      </c>
      <c r="D191" s="1" t="s">
        <v>40</v>
      </c>
      <c r="E191" s="1">
        <f t="shared" si="2"/>
        <v>1989</v>
      </c>
      <c r="F191" s="5">
        <v>1989</v>
      </c>
      <c r="G191" s="5">
        <v>91</v>
      </c>
      <c r="H191" s="5"/>
      <c r="I191" s="5">
        <v>33</v>
      </c>
      <c r="J191" s="5">
        <v>39</v>
      </c>
      <c r="K191" s="1" t="s">
        <v>41</v>
      </c>
      <c r="L191" s="1" t="s">
        <v>51</v>
      </c>
      <c r="M191" s="1" t="s">
        <v>67</v>
      </c>
      <c r="N191" s="1" t="s">
        <v>348</v>
      </c>
      <c r="O191" s="5">
        <v>468</v>
      </c>
      <c r="P191" s="1"/>
      <c r="Q191" s="1"/>
      <c r="R191" s="1"/>
      <c r="S191" s="1"/>
      <c r="T191" s="1"/>
      <c r="U191" s="1"/>
      <c r="V191" s="1"/>
      <c r="W191" s="1"/>
      <c r="X191" s="1"/>
    </row>
    <row r="192" spans="1:24" ht="12.75">
      <c r="A192" s="1" t="s">
        <v>349</v>
      </c>
      <c r="B192" s="1" t="s">
        <v>350</v>
      </c>
      <c r="C192" s="1" t="s">
        <v>351</v>
      </c>
      <c r="D192" s="1" t="s">
        <v>40</v>
      </c>
      <c r="E192" s="1">
        <f t="shared" si="2"/>
        <v>1991</v>
      </c>
      <c r="F192" s="5">
        <v>1991</v>
      </c>
      <c r="G192" s="5">
        <v>31</v>
      </c>
      <c r="H192" s="5">
        <v>1</v>
      </c>
      <c r="I192" s="5">
        <v>32</v>
      </c>
      <c r="J192" s="5">
        <v>39</v>
      </c>
      <c r="K192" s="1" t="s">
        <v>73</v>
      </c>
      <c r="L192" s="1" t="s">
        <v>352</v>
      </c>
      <c r="M192" s="1" t="s">
        <v>42</v>
      </c>
      <c r="N192" s="1" t="s">
        <v>353</v>
      </c>
      <c r="O192" s="5">
        <v>443</v>
      </c>
      <c r="P192" s="1" t="s">
        <v>354</v>
      </c>
      <c r="Q192" s="1" t="s">
        <v>355</v>
      </c>
      <c r="R192" s="1" t="s">
        <v>356</v>
      </c>
      <c r="S192" s="1" t="s">
        <v>357</v>
      </c>
      <c r="T192" s="1"/>
      <c r="U192" s="1" t="s">
        <v>358</v>
      </c>
      <c r="V192" s="1"/>
      <c r="W192" s="1"/>
      <c r="X192" s="1"/>
    </row>
    <row r="193" spans="1:24" ht="12.75">
      <c r="A193" s="1" t="s">
        <v>359</v>
      </c>
      <c r="B193" s="1" t="s">
        <v>360</v>
      </c>
      <c r="C193" s="1" t="s">
        <v>361</v>
      </c>
      <c r="D193" s="1" t="s">
        <v>40</v>
      </c>
      <c r="E193" s="1">
        <f t="shared" si="2"/>
        <v>1987</v>
      </c>
      <c r="F193" s="5">
        <v>1987</v>
      </c>
      <c r="G193" s="5">
        <v>13</v>
      </c>
      <c r="H193" s="5">
        <v>2</v>
      </c>
      <c r="I193" s="5">
        <v>15</v>
      </c>
      <c r="J193" s="5">
        <v>23</v>
      </c>
      <c r="K193" s="1" t="s">
        <v>73</v>
      </c>
      <c r="L193" s="1" t="s">
        <v>362</v>
      </c>
      <c r="M193" s="1" t="s">
        <v>42</v>
      </c>
      <c r="N193" s="1" t="s">
        <v>363</v>
      </c>
      <c r="O193" s="5">
        <v>562</v>
      </c>
      <c r="P193" s="1" t="s">
        <v>364</v>
      </c>
      <c r="Q193" s="1" t="s">
        <v>365</v>
      </c>
      <c r="R193" s="1"/>
      <c r="S193" s="1" t="s">
        <v>366</v>
      </c>
      <c r="T193" s="1" t="s">
        <v>45</v>
      </c>
      <c r="U193" s="1" t="s">
        <v>367</v>
      </c>
      <c r="V193" s="1"/>
      <c r="W193" s="1"/>
      <c r="X193" s="1"/>
    </row>
    <row r="194" spans="1:24" ht="12.75">
      <c r="A194" s="1" t="s">
        <v>2547</v>
      </c>
      <c r="B194" s="1" t="s">
        <v>2548</v>
      </c>
      <c r="C194" s="1" t="s">
        <v>2549</v>
      </c>
      <c r="D194" s="1" t="s">
        <v>40</v>
      </c>
      <c r="E194" s="1">
        <f t="shared" si="2"/>
        <v>1985</v>
      </c>
      <c r="F194" s="5">
        <v>1985</v>
      </c>
      <c r="G194" s="5">
        <v>2</v>
      </c>
      <c r="H194" s="5"/>
      <c r="I194" s="5">
        <v>359</v>
      </c>
      <c r="J194" s="5">
        <v>369</v>
      </c>
      <c r="K194" s="1" t="s">
        <v>73</v>
      </c>
      <c r="L194" s="1" t="s">
        <v>2550</v>
      </c>
      <c r="M194" s="1" t="s">
        <v>67</v>
      </c>
      <c r="N194" s="1" t="s">
        <v>2551</v>
      </c>
      <c r="O194" s="5"/>
      <c r="P194" s="1" t="s">
        <v>2552</v>
      </c>
      <c r="Q194" s="1"/>
      <c r="R194" s="1"/>
      <c r="S194" s="1"/>
      <c r="T194" s="1"/>
      <c r="U194" s="1"/>
      <c r="V194" s="1"/>
      <c r="W194" s="1"/>
      <c r="X194" s="1"/>
    </row>
    <row r="195" spans="1:24" ht="12.75">
      <c r="A195" s="1" t="s">
        <v>2553</v>
      </c>
      <c r="B195" s="1" t="s">
        <v>2554</v>
      </c>
      <c r="C195" s="1" t="s">
        <v>1453</v>
      </c>
      <c r="D195" s="1" t="s">
        <v>40</v>
      </c>
      <c r="E195" s="1">
        <f aca="true" t="shared" si="3" ref="E195:E258">IF(F195&gt;1000,F195,F195+1900)</f>
        <v>1975</v>
      </c>
      <c r="F195" s="5">
        <v>75</v>
      </c>
      <c r="G195" s="5">
        <v>0</v>
      </c>
      <c r="H195" s="5">
        <v>0</v>
      </c>
      <c r="I195" s="5">
        <v>53</v>
      </c>
      <c r="J195" s="5">
        <v>58</v>
      </c>
      <c r="K195" s="1" t="s">
        <v>73</v>
      </c>
      <c r="L195" s="1" t="s">
        <v>1463</v>
      </c>
      <c r="M195" s="1" t="s">
        <v>42</v>
      </c>
      <c r="N195" s="1" t="s">
        <v>1241</v>
      </c>
      <c r="O195" s="5"/>
      <c r="P195" s="1" t="s">
        <v>2555</v>
      </c>
      <c r="Q195" s="1" t="s">
        <v>1241</v>
      </c>
      <c r="R195" s="1" t="s">
        <v>1162</v>
      </c>
      <c r="S195" s="1" t="s">
        <v>2556</v>
      </c>
      <c r="T195" s="1" t="s">
        <v>2557</v>
      </c>
      <c r="U195" s="1" t="s">
        <v>2558</v>
      </c>
      <c r="V195" s="1" t="s">
        <v>2559</v>
      </c>
      <c r="W195" s="1"/>
      <c r="X195" s="1"/>
    </row>
    <row r="196" spans="1:24" ht="12.75">
      <c r="A196" s="1" t="s">
        <v>2560</v>
      </c>
      <c r="B196" s="1" t="s">
        <v>2561</v>
      </c>
      <c r="C196" s="1" t="s">
        <v>2562</v>
      </c>
      <c r="D196" s="1" t="s">
        <v>927</v>
      </c>
      <c r="E196" s="1">
        <f t="shared" si="3"/>
        <v>1974</v>
      </c>
      <c r="F196" s="5">
        <v>74</v>
      </c>
      <c r="G196" s="5">
        <v>0</v>
      </c>
      <c r="H196" s="5">
        <v>0</v>
      </c>
      <c r="I196" s="5">
        <v>15</v>
      </c>
      <c r="J196" s="5">
        <v>24</v>
      </c>
      <c r="K196" s="1" t="s">
        <v>73</v>
      </c>
      <c r="L196" s="1" t="s">
        <v>1264</v>
      </c>
      <c r="M196" s="1" t="s">
        <v>42</v>
      </c>
      <c r="N196" s="1" t="s">
        <v>2487</v>
      </c>
      <c r="O196" s="5"/>
      <c r="P196" s="1" t="s">
        <v>2563</v>
      </c>
      <c r="Q196" s="1" t="s">
        <v>2564</v>
      </c>
      <c r="R196" s="1" t="s">
        <v>2565</v>
      </c>
      <c r="S196" s="1" t="s">
        <v>2566</v>
      </c>
      <c r="T196" s="1" t="s">
        <v>1186</v>
      </c>
      <c r="U196" s="1" t="s">
        <v>1186</v>
      </c>
      <c r="V196" s="1"/>
      <c r="W196" s="1"/>
      <c r="X196" s="1"/>
    </row>
    <row r="197" spans="1:24" ht="12.75">
      <c r="A197" s="1" t="s">
        <v>2567</v>
      </c>
      <c r="B197" s="1" t="s">
        <v>2568</v>
      </c>
      <c r="C197" s="1" t="s">
        <v>2569</v>
      </c>
      <c r="D197" s="1" t="s">
        <v>1344</v>
      </c>
      <c r="E197" s="1">
        <f t="shared" si="3"/>
        <v>1978</v>
      </c>
      <c r="F197" s="5">
        <v>78</v>
      </c>
      <c r="G197" s="5">
        <v>0</v>
      </c>
      <c r="H197" s="5">
        <v>0</v>
      </c>
      <c r="I197" s="5">
        <v>63</v>
      </c>
      <c r="J197" s="5">
        <v>0</v>
      </c>
      <c r="K197" s="1" t="s">
        <v>73</v>
      </c>
      <c r="L197" s="1" t="s">
        <v>1463</v>
      </c>
      <c r="M197" s="1"/>
      <c r="N197" s="1"/>
      <c r="O197" s="5"/>
      <c r="P197" s="1"/>
      <c r="Q197" s="1"/>
      <c r="R197" s="1"/>
      <c r="S197" s="1"/>
      <c r="T197" s="1"/>
      <c r="U197" s="1"/>
      <c r="V197" s="1"/>
      <c r="W197" s="1"/>
      <c r="X197" s="1"/>
    </row>
    <row r="198" spans="1:24" ht="12.75">
      <c r="A198" s="1" t="s">
        <v>2570</v>
      </c>
      <c r="B198" s="1" t="s">
        <v>2571</v>
      </c>
      <c r="C198" s="1" t="s">
        <v>2572</v>
      </c>
      <c r="D198" s="1" t="s">
        <v>40</v>
      </c>
      <c r="E198" s="1">
        <f t="shared" si="3"/>
        <v>1978</v>
      </c>
      <c r="F198" s="5">
        <v>78</v>
      </c>
      <c r="G198" s="5">
        <v>0</v>
      </c>
      <c r="H198" s="5">
        <v>0</v>
      </c>
      <c r="I198" s="5">
        <v>119</v>
      </c>
      <c r="J198" s="5">
        <v>124</v>
      </c>
      <c r="K198" s="1" t="s">
        <v>73</v>
      </c>
      <c r="L198" s="1" t="s">
        <v>1463</v>
      </c>
      <c r="M198" s="1" t="s">
        <v>42</v>
      </c>
      <c r="N198" s="1" t="s">
        <v>2573</v>
      </c>
      <c r="O198" s="5"/>
      <c r="P198" s="1" t="s">
        <v>2574</v>
      </c>
      <c r="Q198" s="1" t="s">
        <v>2575</v>
      </c>
      <c r="R198" s="1" t="s">
        <v>2576</v>
      </c>
      <c r="S198" s="1" t="s">
        <v>2577</v>
      </c>
      <c r="T198" s="1" t="s">
        <v>2578</v>
      </c>
      <c r="U198" s="1" t="s">
        <v>2579</v>
      </c>
      <c r="V198" s="1" t="s">
        <v>2580</v>
      </c>
      <c r="W198" s="1" t="s">
        <v>2581</v>
      </c>
      <c r="X198" s="1"/>
    </row>
    <row r="199" spans="1:24" ht="12.75">
      <c r="A199" s="1" t="s">
        <v>1808</v>
      </c>
      <c r="B199" s="1" t="s">
        <v>1809</v>
      </c>
      <c r="C199" s="1" t="s">
        <v>1681</v>
      </c>
      <c r="D199" s="1" t="s">
        <v>40</v>
      </c>
      <c r="E199" s="1">
        <f t="shared" si="3"/>
        <v>1959</v>
      </c>
      <c r="F199" s="5">
        <v>59</v>
      </c>
      <c r="G199" s="5">
        <v>0</v>
      </c>
      <c r="H199" s="5">
        <v>0</v>
      </c>
      <c r="I199" s="5">
        <v>475</v>
      </c>
      <c r="J199" s="5">
        <v>476</v>
      </c>
      <c r="K199" s="1" t="s">
        <v>73</v>
      </c>
      <c r="L199" s="1" t="s">
        <v>73</v>
      </c>
      <c r="M199" s="1" t="s">
        <v>42</v>
      </c>
      <c r="N199" s="1"/>
      <c r="O199" s="5"/>
      <c r="P199" s="1" t="s">
        <v>1810</v>
      </c>
      <c r="Q199" s="1" t="s">
        <v>1811</v>
      </c>
      <c r="R199" s="1" t="s">
        <v>1162</v>
      </c>
      <c r="S199" s="1" t="s">
        <v>1812</v>
      </c>
      <c r="T199" s="1" t="s">
        <v>1813</v>
      </c>
      <c r="U199" s="1" t="s">
        <v>1814</v>
      </c>
      <c r="V199" s="1"/>
      <c r="W199" s="1"/>
      <c r="X199" s="1"/>
    </row>
    <row r="200" spans="1:24" ht="12.75">
      <c r="A200" s="1" t="s">
        <v>2582</v>
      </c>
      <c r="B200" s="1" t="s">
        <v>2583</v>
      </c>
      <c r="C200" s="1" t="s">
        <v>2584</v>
      </c>
      <c r="D200" s="1" t="s">
        <v>1344</v>
      </c>
      <c r="E200" s="1">
        <f t="shared" si="3"/>
        <v>1981</v>
      </c>
      <c r="F200" s="5">
        <v>81</v>
      </c>
      <c r="G200" s="5">
        <v>0</v>
      </c>
      <c r="H200" s="5">
        <v>0</v>
      </c>
      <c r="I200" s="5">
        <v>95</v>
      </c>
      <c r="J200" s="5">
        <v>105</v>
      </c>
      <c r="K200" s="1" t="s">
        <v>73</v>
      </c>
      <c r="L200" s="1" t="s">
        <v>874</v>
      </c>
      <c r="M200" s="1"/>
      <c r="N200" s="1"/>
      <c r="O200" s="5"/>
      <c r="P200" s="1"/>
      <c r="Q200" s="1"/>
      <c r="R200" s="1"/>
      <c r="S200" s="1"/>
      <c r="T200" s="1"/>
      <c r="U200" s="1"/>
      <c r="V200" s="1"/>
      <c r="W200" s="1"/>
      <c r="X200" s="1"/>
    </row>
    <row r="201" spans="1:24" ht="12.75">
      <c r="A201" s="1" t="s">
        <v>2585</v>
      </c>
      <c r="B201" s="1" t="s">
        <v>2586</v>
      </c>
      <c r="C201" s="1" t="s">
        <v>2587</v>
      </c>
      <c r="D201" s="1" t="s">
        <v>40</v>
      </c>
      <c r="E201" s="1">
        <f t="shared" si="3"/>
        <v>1983</v>
      </c>
      <c r="F201" s="5">
        <v>83</v>
      </c>
      <c r="G201" s="5">
        <v>53</v>
      </c>
      <c r="H201" s="5">
        <v>10</v>
      </c>
      <c r="I201" s="5">
        <v>499</v>
      </c>
      <c r="J201" s="5">
        <v>504</v>
      </c>
      <c r="K201" s="1" t="s">
        <v>952</v>
      </c>
      <c r="L201" s="1" t="s">
        <v>952</v>
      </c>
      <c r="M201" s="1" t="s">
        <v>42</v>
      </c>
      <c r="N201" s="1" t="s">
        <v>2588</v>
      </c>
      <c r="O201" s="5"/>
      <c r="P201" s="1" t="s">
        <v>2589</v>
      </c>
      <c r="Q201" s="1" t="s">
        <v>2590</v>
      </c>
      <c r="R201" s="1" t="s">
        <v>61</v>
      </c>
      <c r="S201" s="1" t="s">
        <v>2591</v>
      </c>
      <c r="T201" s="1" t="s">
        <v>61</v>
      </c>
      <c r="U201" s="1" t="s">
        <v>2592</v>
      </c>
      <c r="V201" s="1" t="s">
        <v>2593</v>
      </c>
      <c r="W201" s="1"/>
      <c r="X201" s="1"/>
    </row>
    <row r="202" spans="1:24" ht="12.75">
      <c r="A202" s="1" t="s">
        <v>2594</v>
      </c>
      <c r="B202" s="1" t="s">
        <v>2595</v>
      </c>
      <c r="C202" s="1" t="s">
        <v>2596</v>
      </c>
      <c r="D202" s="1" t="s">
        <v>40</v>
      </c>
      <c r="E202" s="1">
        <f t="shared" si="3"/>
        <v>1984</v>
      </c>
      <c r="F202" s="5">
        <v>84</v>
      </c>
      <c r="G202" s="5">
        <v>54</v>
      </c>
      <c r="H202" s="5">
        <v>7</v>
      </c>
      <c r="I202" s="5">
        <v>311</v>
      </c>
      <c r="J202" s="5">
        <v>317</v>
      </c>
      <c r="K202" s="1" t="s">
        <v>953</v>
      </c>
      <c r="L202" s="1" t="s">
        <v>953</v>
      </c>
      <c r="M202" s="1" t="s">
        <v>42</v>
      </c>
      <c r="N202" s="1" t="s">
        <v>2597</v>
      </c>
      <c r="O202" s="5"/>
      <c r="P202" s="1" t="s">
        <v>2598</v>
      </c>
      <c r="Q202" s="1" t="s">
        <v>2599</v>
      </c>
      <c r="R202" s="1" t="s">
        <v>2600</v>
      </c>
      <c r="S202" s="1" t="s">
        <v>2601</v>
      </c>
      <c r="T202" s="1" t="s">
        <v>2602</v>
      </c>
      <c r="U202" s="1" t="s">
        <v>2603</v>
      </c>
      <c r="V202" s="1" t="s">
        <v>2604</v>
      </c>
      <c r="W202" s="1"/>
      <c r="X202" s="1"/>
    </row>
    <row r="203" spans="1:24" ht="12.75">
      <c r="A203" s="1" t="s">
        <v>1182</v>
      </c>
      <c r="B203" s="1" t="s">
        <v>1183</v>
      </c>
      <c r="C203" s="1" t="s">
        <v>1184</v>
      </c>
      <c r="D203" s="1" t="s">
        <v>927</v>
      </c>
      <c r="E203" s="1">
        <f t="shared" si="3"/>
        <v>1957</v>
      </c>
      <c r="F203" s="5">
        <v>57</v>
      </c>
      <c r="G203" s="5">
        <v>7</v>
      </c>
      <c r="H203" s="5">
        <v>0</v>
      </c>
      <c r="I203" s="5">
        <v>518</v>
      </c>
      <c r="J203" s="5">
        <v>540</v>
      </c>
      <c r="K203" s="1" t="s">
        <v>73</v>
      </c>
      <c r="L203" s="1" t="s">
        <v>73</v>
      </c>
      <c r="M203" s="1" t="s">
        <v>42</v>
      </c>
      <c r="N203" s="1" t="s">
        <v>1089</v>
      </c>
      <c r="O203" s="5"/>
      <c r="P203" s="1" t="s">
        <v>1185</v>
      </c>
      <c r="Q203" s="1" t="s">
        <v>1186</v>
      </c>
      <c r="R203" s="1" t="s">
        <v>1162</v>
      </c>
      <c r="S203" s="1" t="s">
        <v>1187</v>
      </c>
      <c r="T203" s="1" t="s">
        <v>1188</v>
      </c>
      <c r="U203" s="1" t="s">
        <v>1189</v>
      </c>
      <c r="V203" s="1" t="s">
        <v>1190</v>
      </c>
      <c r="W203" s="1" t="s">
        <v>1191</v>
      </c>
      <c r="X203" s="1"/>
    </row>
    <row r="204" spans="1:24" ht="12.75">
      <c r="A204" s="1" t="s">
        <v>368</v>
      </c>
      <c r="B204" s="1" t="s">
        <v>369</v>
      </c>
      <c r="C204" s="1" t="s">
        <v>370</v>
      </c>
      <c r="D204" s="1" t="s">
        <v>40</v>
      </c>
      <c r="E204" s="1">
        <f t="shared" si="3"/>
        <v>1990</v>
      </c>
      <c r="F204" s="5">
        <v>1990</v>
      </c>
      <c r="G204" s="5">
        <v>34</v>
      </c>
      <c r="H204" s="5">
        <v>5</v>
      </c>
      <c r="I204" s="5">
        <v>401</v>
      </c>
      <c r="J204" s="5">
        <v>409</v>
      </c>
      <c r="K204" s="1" t="s">
        <v>73</v>
      </c>
      <c r="L204" s="1" t="s">
        <v>371</v>
      </c>
      <c r="M204" s="1" t="s">
        <v>42</v>
      </c>
      <c r="N204" s="1" t="s">
        <v>372</v>
      </c>
      <c r="O204" s="5">
        <v>442</v>
      </c>
      <c r="P204" s="1" t="s">
        <v>373</v>
      </c>
      <c r="Q204" s="1" t="s">
        <v>45</v>
      </c>
      <c r="R204" s="1"/>
      <c r="S204" s="1" t="s">
        <v>374</v>
      </c>
      <c r="T204" s="1" t="s">
        <v>45</v>
      </c>
      <c r="U204" s="1" t="s">
        <v>375</v>
      </c>
      <c r="V204" s="1"/>
      <c r="W204" s="1"/>
      <c r="X204" s="1"/>
    </row>
    <row r="205" spans="1:24" ht="12.75">
      <c r="A205" s="1" t="s">
        <v>376</v>
      </c>
      <c r="B205" s="1" t="s">
        <v>377</v>
      </c>
      <c r="C205" s="1" t="s">
        <v>378</v>
      </c>
      <c r="D205" s="1" t="s">
        <v>40</v>
      </c>
      <c r="E205" s="1">
        <f t="shared" si="3"/>
        <v>1993</v>
      </c>
      <c r="F205" s="5">
        <v>1993</v>
      </c>
      <c r="G205" s="5">
        <v>64</v>
      </c>
      <c r="H205" s="5">
        <v>5</v>
      </c>
      <c r="I205" s="5">
        <v>643</v>
      </c>
      <c r="J205" s="5">
        <v>619</v>
      </c>
      <c r="K205" s="1" t="s">
        <v>41</v>
      </c>
      <c r="L205" s="1" t="s">
        <v>106</v>
      </c>
      <c r="M205" s="1" t="s">
        <v>42</v>
      </c>
      <c r="N205" s="1" t="s">
        <v>379</v>
      </c>
      <c r="O205" s="5">
        <v>437</v>
      </c>
      <c r="P205" s="1" t="s">
        <v>380</v>
      </c>
      <c r="Q205" s="1" t="s">
        <v>45</v>
      </c>
      <c r="R205" s="1"/>
      <c r="S205" s="1" t="s">
        <v>381</v>
      </c>
      <c r="T205" s="1" t="s">
        <v>45</v>
      </c>
      <c r="U205" s="1" t="s">
        <v>382</v>
      </c>
      <c r="V205" s="1"/>
      <c r="W205" s="1"/>
      <c r="X205" s="1"/>
    </row>
    <row r="206" spans="1:24" ht="12.75">
      <c r="A206" s="1" t="s">
        <v>383</v>
      </c>
      <c r="B206" s="1" t="s">
        <v>384</v>
      </c>
      <c r="C206" s="1" t="s">
        <v>385</v>
      </c>
      <c r="D206" s="1" t="s">
        <v>40</v>
      </c>
      <c r="E206" s="1">
        <f t="shared" si="3"/>
        <v>1986</v>
      </c>
      <c r="F206" s="5">
        <v>1986</v>
      </c>
      <c r="G206" s="5">
        <v>50</v>
      </c>
      <c r="H206" s="5">
        <v>5</v>
      </c>
      <c r="I206" s="5">
        <v>861</v>
      </c>
      <c r="J206" s="5">
        <v>869</v>
      </c>
      <c r="K206" s="1" t="s">
        <v>41</v>
      </c>
      <c r="L206" s="1" t="s">
        <v>386</v>
      </c>
      <c r="M206" s="1" t="s">
        <v>42</v>
      </c>
      <c r="N206" s="1" t="s">
        <v>387</v>
      </c>
      <c r="O206" s="5">
        <v>526</v>
      </c>
      <c r="P206" s="1" t="s">
        <v>388</v>
      </c>
      <c r="Q206" s="1" t="s">
        <v>45</v>
      </c>
      <c r="R206" s="1"/>
      <c r="S206" s="1" t="s">
        <v>389</v>
      </c>
      <c r="T206" s="1" t="s">
        <v>45</v>
      </c>
      <c r="U206" s="1" t="s">
        <v>390</v>
      </c>
      <c r="V206" s="1"/>
      <c r="W206" s="1"/>
      <c r="X206" s="1"/>
    </row>
    <row r="207" spans="1:24" ht="12.75">
      <c r="A207" s="1" t="s">
        <v>2605</v>
      </c>
      <c r="B207" s="1" t="s">
        <v>2606</v>
      </c>
      <c r="C207" s="1" t="s">
        <v>2607</v>
      </c>
      <c r="D207" s="1" t="s">
        <v>40</v>
      </c>
      <c r="E207" s="1">
        <f t="shared" si="3"/>
        <v>1981</v>
      </c>
      <c r="F207" s="5">
        <v>81</v>
      </c>
      <c r="G207" s="5">
        <v>0</v>
      </c>
      <c r="H207" s="5">
        <v>0</v>
      </c>
      <c r="I207" s="5">
        <v>0</v>
      </c>
      <c r="J207" s="5">
        <v>0</v>
      </c>
      <c r="K207" s="1" t="s">
        <v>73</v>
      </c>
      <c r="L207" s="1" t="s">
        <v>2608</v>
      </c>
      <c r="M207" s="1" t="s">
        <v>67</v>
      </c>
      <c r="N207" s="1" t="s">
        <v>2609</v>
      </c>
      <c r="O207" s="5"/>
      <c r="P207" s="1" t="s">
        <v>2610</v>
      </c>
      <c r="Q207" s="1" t="s">
        <v>45</v>
      </c>
      <c r="R207" s="1" t="s">
        <v>45</v>
      </c>
      <c r="S207" s="1" t="s">
        <v>45</v>
      </c>
      <c r="T207" s="1" t="s">
        <v>45</v>
      </c>
      <c r="U207" s="1" t="s">
        <v>45</v>
      </c>
      <c r="V207" s="1"/>
      <c r="W207" s="1"/>
      <c r="X207" s="1"/>
    </row>
    <row r="208" spans="1:24" ht="12.75">
      <c r="A208" s="1" t="s">
        <v>2611</v>
      </c>
      <c r="B208" s="1" t="s">
        <v>2612</v>
      </c>
      <c r="C208" s="1" t="s">
        <v>2613</v>
      </c>
      <c r="D208" s="1" t="s">
        <v>40</v>
      </c>
      <c r="E208" s="1">
        <f t="shared" si="3"/>
        <v>1973</v>
      </c>
      <c r="F208" s="5">
        <v>73</v>
      </c>
      <c r="G208" s="5">
        <v>1</v>
      </c>
      <c r="H208" s="5">
        <v>1</v>
      </c>
      <c r="I208" s="5">
        <v>45</v>
      </c>
      <c r="J208" s="5">
        <v>59</v>
      </c>
      <c r="K208" s="1" t="s">
        <v>73</v>
      </c>
      <c r="L208" s="1" t="s">
        <v>710</v>
      </c>
      <c r="M208" s="1" t="s">
        <v>67</v>
      </c>
      <c r="N208" s="1" t="s">
        <v>2614</v>
      </c>
      <c r="O208" s="5"/>
      <c r="P208" s="1" t="s">
        <v>2615</v>
      </c>
      <c r="Q208" s="1" t="s">
        <v>720</v>
      </c>
      <c r="R208" s="1" t="s">
        <v>1186</v>
      </c>
      <c r="S208" s="1" t="s">
        <v>1186</v>
      </c>
      <c r="T208" s="1" t="s">
        <v>1186</v>
      </c>
      <c r="U208" s="1" t="s">
        <v>2616</v>
      </c>
      <c r="V208" s="1" t="s">
        <v>2617</v>
      </c>
      <c r="W208" s="1"/>
      <c r="X208" s="1"/>
    </row>
    <row r="209" spans="1:24" ht="12.75">
      <c r="A209" s="1" t="s">
        <v>1594</v>
      </c>
      <c r="B209" s="1" t="s">
        <v>1595</v>
      </c>
      <c r="C209" s="1" t="s">
        <v>1569</v>
      </c>
      <c r="D209" s="1" t="s">
        <v>40</v>
      </c>
      <c r="E209" s="1">
        <f t="shared" si="3"/>
        <v>1967</v>
      </c>
      <c r="F209" s="5">
        <v>67</v>
      </c>
      <c r="G209" s="5">
        <v>0</v>
      </c>
      <c r="H209" s="5">
        <v>0</v>
      </c>
      <c r="I209" s="5">
        <v>339</v>
      </c>
      <c r="J209" s="5">
        <v>341</v>
      </c>
      <c r="K209" s="1" t="s">
        <v>73</v>
      </c>
      <c r="L209" s="1" t="s">
        <v>1334</v>
      </c>
      <c r="M209" s="1" t="s">
        <v>67</v>
      </c>
      <c r="N209" s="1" t="s">
        <v>1596</v>
      </c>
      <c r="O209" s="5"/>
      <c r="P209" s="1" t="s">
        <v>1597</v>
      </c>
      <c r="Q209" s="1" t="s">
        <v>1598</v>
      </c>
      <c r="R209" s="1" t="s">
        <v>1599</v>
      </c>
      <c r="S209" s="1" t="s">
        <v>1600</v>
      </c>
      <c r="T209" s="1" t="s">
        <v>1601</v>
      </c>
      <c r="U209" s="1" t="s">
        <v>1602</v>
      </c>
      <c r="V209" s="1" t="s">
        <v>1603</v>
      </c>
      <c r="W209" s="1"/>
      <c r="X209" s="1"/>
    </row>
    <row r="210" spans="1:24" ht="12.75">
      <c r="A210" s="1" t="s">
        <v>1192</v>
      </c>
      <c r="B210" s="1" t="s">
        <v>1193</v>
      </c>
      <c r="C210" s="1" t="s">
        <v>1194</v>
      </c>
      <c r="D210" s="1" t="s">
        <v>927</v>
      </c>
      <c r="E210" s="1">
        <f t="shared" si="3"/>
        <v>1968</v>
      </c>
      <c r="F210" s="5">
        <v>68</v>
      </c>
      <c r="G210" s="5">
        <v>45</v>
      </c>
      <c r="H210" s="5">
        <v>0</v>
      </c>
      <c r="I210" s="5">
        <v>503</v>
      </c>
      <c r="J210" s="5">
        <v>511</v>
      </c>
      <c r="K210" s="1" t="s">
        <v>73</v>
      </c>
      <c r="L210" s="1" t="s">
        <v>952</v>
      </c>
      <c r="M210" s="1" t="s">
        <v>42</v>
      </c>
      <c r="N210" s="1" t="s">
        <v>1195</v>
      </c>
      <c r="O210" s="5"/>
      <c r="P210" s="1" t="s">
        <v>1196</v>
      </c>
      <c r="Q210" s="1" t="s">
        <v>1197</v>
      </c>
      <c r="R210" s="1" t="s">
        <v>1198</v>
      </c>
      <c r="S210" s="1" t="s">
        <v>1199</v>
      </c>
      <c r="T210" s="1" t="s">
        <v>1200</v>
      </c>
      <c r="U210" s="1" t="s">
        <v>1201</v>
      </c>
      <c r="V210" s="1" t="s">
        <v>1202</v>
      </c>
      <c r="W210" s="1"/>
      <c r="X210" s="1"/>
    </row>
    <row r="211" spans="1:24" ht="12.75">
      <c r="A211" s="1" t="s">
        <v>391</v>
      </c>
      <c r="B211" s="1" t="s">
        <v>392</v>
      </c>
      <c r="C211" s="1" t="s">
        <v>393</v>
      </c>
      <c r="D211" s="1" t="s">
        <v>40</v>
      </c>
      <c r="E211" s="1">
        <f t="shared" si="3"/>
        <v>1990</v>
      </c>
      <c r="F211" s="5">
        <v>1990</v>
      </c>
      <c r="G211" s="5">
        <v>36</v>
      </c>
      <c r="H211" s="5">
        <v>7</v>
      </c>
      <c r="I211" s="5">
        <v>55</v>
      </c>
      <c r="J211" s="5">
        <v>58</v>
      </c>
      <c r="K211" s="1" t="s">
        <v>41</v>
      </c>
      <c r="L211" s="1" t="s">
        <v>57</v>
      </c>
      <c r="M211" s="1"/>
      <c r="N211" s="1" t="s">
        <v>394</v>
      </c>
      <c r="O211" s="5">
        <v>419</v>
      </c>
      <c r="P211" s="1"/>
      <c r="Q211" s="1"/>
      <c r="R211" s="1"/>
      <c r="S211" s="1"/>
      <c r="T211" s="1"/>
      <c r="U211" s="1" t="s">
        <v>395</v>
      </c>
      <c r="V211" s="1"/>
      <c r="W211" s="1"/>
      <c r="X211" s="1"/>
    </row>
    <row r="212" spans="1:24" ht="12.75">
      <c r="A212" s="1" t="s">
        <v>396</v>
      </c>
      <c r="B212" s="1" t="s">
        <v>397</v>
      </c>
      <c r="C212" s="1" t="s">
        <v>398</v>
      </c>
      <c r="D212" s="1" t="s">
        <v>40</v>
      </c>
      <c r="E212" s="1">
        <f t="shared" si="3"/>
        <v>1993</v>
      </c>
      <c r="F212" s="5">
        <v>1993</v>
      </c>
      <c r="G212" s="5">
        <v>42</v>
      </c>
      <c r="H212" s="5">
        <v>1</v>
      </c>
      <c r="I212" s="5">
        <v>9</v>
      </c>
      <c r="J212" s="5">
        <v>16</v>
      </c>
      <c r="K212" s="1" t="s">
        <v>57</v>
      </c>
      <c r="L212" s="1" t="s">
        <v>57</v>
      </c>
      <c r="M212" s="1" t="s">
        <v>42</v>
      </c>
      <c r="N212" s="1" t="s">
        <v>399</v>
      </c>
      <c r="O212" s="5">
        <v>489</v>
      </c>
      <c r="P212" s="1" t="s">
        <v>400</v>
      </c>
      <c r="Q212" s="1" t="s">
        <v>401</v>
      </c>
      <c r="R212" s="1"/>
      <c r="S212" s="1" t="s">
        <v>402</v>
      </c>
      <c r="T212" s="1" t="s">
        <v>403</v>
      </c>
      <c r="U212" s="1" t="s">
        <v>404</v>
      </c>
      <c r="V212" s="1"/>
      <c r="W212" s="1"/>
      <c r="X212" s="1"/>
    </row>
    <row r="213" spans="1:24" ht="12.75">
      <c r="A213" s="1" t="s">
        <v>396</v>
      </c>
      <c r="B213" s="1" t="s">
        <v>405</v>
      </c>
      <c r="C213" s="1" t="s">
        <v>398</v>
      </c>
      <c r="D213" s="1" t="s">
        <v>40</v>
      </c>
      <c r="E213" s="1">
        <f t="shared" si="3"/>
        <v>1993</v>
      </c>
      <c r="F213" s="5">
        <v>1993</v>
      </c>
      <c r="G213" s="5">
        <v>42</v>
      </c>
      <c r="H213" s="5">
        <v>1</v>
      </c>
      <c r="I213" s="5">
        <v>1</v>
      </c>
      <c r="J213" s="5">
        <v>8</v>
      </c>
      <c r="K213" s="1" t="s">
        <v>57</v>
      </c>
      <c r="L213" s="1" t="s">
        <v>57</v>
      </c>
      <c r="M213" s="1" t="s">
        <v>42</v>
      </c>
      <c r="N213" s="1" t="s">
        <v>406</v>
      </c>
      <c r="O213" s="5">
        <v>490</v>
      </c>
      <c r="P213" s="1" t="s">
        <v>407</v>
      </c>
      <c r="Q213" s="1" t="s">
        <v>45</v>
      </c>
      <c r="R213" s="1"/>
      <c r="S213" s="1" t="s">
        <v>262</v>
      </c>
      <c r="T213" s="1"/>
      <c r="U213" s="1" t="s">
        <v>408</v>
      </c>
      <c r="V213" s="1"/>
      <c r="W213" s="1"/>
      <c r="X213" s="1"/>
    </row>
    <row r="214" spans="1:24" ht="12.75">
      <c r="A214" s="1" t="s">
        <v>2618</v>
      </c>
      <c r="B214" s="1" t="s">
        <v>2619</v>
      </c>
      <c r="C214" s="1" t="s">
        <v>2620</v>
      </c>
      <c r="D214" s="1" t="s">
        <v>40</v>
      </c>
      <c r="E214" s="1">
        <f t="shared" si="3"/>
        <v>1979</v>
      </c>
      <c r="F214" s="5">
        <v>79</v>
      </c>
      <c r="G214" s="5">
        <v>0</v>
      </c>
      <c r="H214" s="5">
        <v>0</v>
      </c>
      <c r="I214" s="5">
        <v>15</v>
      </c>
      <c r="J214" s="5">
        <v>31</v>
      </c>
      <c r="K214" s="1" t="s">
        <v>73</v>
      </c>
      <c r="L214" s="1" t="s">
        <v>952</v>
      </c>
      <c r="M214" s="1" t="s">
        <v>67</v>
      </c>
      <c r="N214" s="1" t="s">
        <v>2621</v>
      </c>
      <c r="O214" s="5"/>
      <c r="P214" s="1" t="s">
        <v>2622</v>
      </c>
      <c r="Q214" s="1" t="s">
        <v>2623</v>
      </c>
      <c r="R214" s="1" t="s">
        <v>1207</v>
      </c>
      <c r="S214" s="1" t="s">
        <v>2624</v>
      </c>
      <c r="T214" s="1" t="s">
        <v>2625</v>
      </c>
      <c r="U214" s="1" t="s">
        <v>2626</v>
      </c>
      <c r="V214" s="1" t="s">
        <v>2627</v>
      </c>
      <c r="W214" s="1" t="s">
        <v>2628</v>
      </c>
      <c r="X214" s="1"/>
    </row>
    <row r="215" spans="1:24" ht="12.75">
      <c r="A215" s="1" t="s">
        <v>2629</v>
      </c>
      <c r="B215" s="1" t="s">
        <v>2630</v>
      </c>
      <c r="C215" s="1" t="s">
        <v>2631</v>
      </c>
      <c r="D215" s="1" t="s">
        <v>927</v>
      </c>
      <c r="E215" s="1">
        <f t="shared" si="3"/>
        <v>1971</v>
      </c>
      <c r="F215" s="5">
        <v>71</v>
      </c>
      <c r="G215" s="5">
        <v>35</v>
      </c>
      <c r="H215" s="5">
        <v>10</v>
      </c>
      <c r="I215" s="5">
        <v>1566</v>
      </c>
      <c r="J215" s="5">
        <v>1571</v>
      </c>
      <c r="K215" s="1" t="s">
        <v>73</v>
      </c>
      <c r="L215" s="1" t="s">
        <v>952</v>
      </c>
      <c r="M215" s="1" t="s">
        <v>42</v>
      </c>
      <c r="N215" s="1" t="s">
        <v>2632</v>
      </c>
      <c r="O215" s="5"/>
      <c r="P215" s="1" t="s">
        <v>2633</v>
      </c>
      <c r="Q215" s="1" t="s">
        <v>1197</v>
      </c>
      <c r="R215" s="1" t="s">
        <v>2634</v>
      </c>
      <c r="S215" s="1" t="s">
        <v>2635</v>
      </c>
      <c r="T215" s="1" t="s">
        <v>2636</v>
      </c>
      <c r="U215" s="1" t="s">
        <v>2637</v>
      </c>
      <c r="V215" s="1" t="s">
        <v>2638</v>
      </c>
      <c r="W215" s="1" t="s">
        <v>2639</v>
      </c>
      <c r="X215" s="1" t="s">
        <v>2640</v>
      </c>
    </row>
    <row r="216" spans="1:24" ht="12.75">
      <c r="A216" s="1" t="s">
        <v>2641</v>
      </c>
      <c r="B216" s="1" t="s">
        <v>2642</v>
      </c>
      <c r="C216" s="1" t="s">
        <v>2643</v>
      </c>
      <c r="D216" s="1"/>
      <c r="E216" s="1">
        <f t="shared" si="3"/>
        <v>1983</v>
      </c>
      <c r="F216" s="5">
        <v>83</v>
      </c>
      <c r="G216" s="5">
        <v>0</v>
      </c>
      <c r="H216" s="5">
        <v>0</v>
      </c>
      <c r="I216" s="5">
        <v>0</v>
      </c>
      <c r="J216" s="5">
        <v>0</v>
      </c>
      <c r="K216" s="1"/>
      <c r="L216" s="1"/>
      <c r="M216" s="1"/>
      <c r="N216" s="1"/>
      <c r="O216" s="5"/>
      <c r="P216" s="1"/>
      <c r="Q216" s="1"/>
      <c r="R216" s="1"/>
      <c r="S216" s="1"/>
      <c r="T216" s="1"/>
      <c r="U216" s="1"/>
      <c r="V216" s="1"/>
      <c r="W216" s="1"/>
      <c r="X216" s="1"/>
    </row>
    <row r="217" spans="1:24" ht="12.75">
      <c r="A217" s="1" t="s">
        <v>1067</v>
      </c>
      <c r="B217" s="1" t="s">
        <v>1068</v>
      </c>
      <c r="C217" s="1" t="s">
        <v>951</v>
      </c>
      <c r="D217" s="1" t="s">
        <v>927</v>
      </c>
      <c r="E217" s="1">
        <f t="shared" si="3"/>
        <v>1995</v>
      </c>
      <c r="F217" s="5">
        <v>1995</v>
      </c>
      <c r="G217" s="5">
        <v>30</v>
      </c>
      <c r="H217" s="5">
        <v>1</v>
      </c>
      <c r="I217" s="5">
        <v>6</v>
      </c>
      <c r="J217" s="5">
        <v>10</v>
      </c>
      <c r="K217" s="1"/>
      <c r="L217" s="1" t="s">
        <v>968</v>
      </c>
      <c r="M217" s="1" t="s">
        <v>42</v>
      </c>
      <c r="N217" s="1"/>
      <c r="O217" s="5">
        <v>710</v>
      </c>
      <c r="P217" s="1"/>
      <c r="Q217" s="1"/>
      <c r="R217" s="1"/>
      <c r="S217" s="1" t="s">
        <v>1069</v>
      </c>
      <c r="T217" s="1"/>
      <c r="U217" s="1" t="s">
        <v>1070</v>
      </c>
      <c r="V217" s="1"/>
      <c r="W217" s="1"/>
      <c r="X217" s="1"/>
    </row>
    <row r="218" spans="1:24" ht="12.75">
      <c r="A218" s="1" t="s">
        <v>409</v>
      </c>
      <c r="B218" s="1" t="s">
        <v>410</v>
      </c>
      <c r="C218" s="1" t="s">
        <v>83</v>
      </c>
      <c r="D218" s="1" t="s">
        <v>40</v>
      </c>
      <c r="E218" s="1">
        <f t="shared" si="3"/>
        <v>1993</v>
      </c>
      <c r="F218" s="5">
        <v>1993</v>
      </c>
      <c r="G218" s="5">
        <v>42</v>
      </c>
      <c r="H218" s="5">
        <v>1</v>
      </c>
      <c r="I218" s="5">
        <v>279</v>
      </c>
      <c r="J218" s="5">
        <v>282</v>
      </c>
      <c r="K218" s="1" t="s">
        <v>41</v>
      </c>
      <c r="L218" s="1" t="s">
        <v>57</v>
      </c>
      <c r="M218" s="1" t="s">
        <v>42</v>
      </c>
      <c r="N218" s="1" t="s">
        <v>316</v>
      </c>
      <c r="O218" s="5">
        <v>417</v>
      </c>
      <c r="P218" s="1" t="s">
        <v>411</v>
      </c>
      <c r="Q218" s="1" t="s">
        <v>412</v>
      </c>
      <c r="R218" s="1"/>
      <c r="S218" s="1" t="s">
        <v>413</v>
      </c>
      <c r="T218" s="1"/>
      <c r="U218" s="1" t="s">
        <v>414</v>
      </c>
      <c r="V218" s="1"/>
      <c r="W218" s="1"/>
      <c r="X218" s="1"/>
    </row>
    <row r="219" spans="1:24" ht="12.75">
      <c r="A219" s="1" t="s">
        <v>415</v>
      </c>
      <c r="B219" s="1" t="s">
        <v>416</v>
      </c>
      <c r="C219" s="1" t="s">
        <v>83</v>
      </c>
      <c r="D219" s="1" t="s">
        <v>40</v>
      </c>
      <c r="E219" s="1">
        <f t="shared" si="3"/>
        <v>1993</v>
      </c>
      <c r="F219" s="5">
        <v>1993</v>
      </c>
      <c r="G219" s="5">
        <v>42</v>
      </c>
      <c r="H219" s="5">
        <v>1</v>
      </c>
      <c r="I219" s="5">
        <v>279</v>
      </c>
      <c r="J219" s="5">
        <v>282</v>
      </c>
      <c r="K219" s="1" t="s">
        <v>41</v>
      </c>
      <c r="L219" s="1" t="s">
        <v>57</v>
      </c>
      <c r="M219" s="1" t="s">
        <v>42</v>
      </c>
      <c r="N219" s="1" t="s">
        <v>417</v>
      </c>
      <c r="O219" s="5">
        <v>444</v>
      </c>
      <c r="P219" s="1" t="s">
        <v>418</v>
      </c>
      <c r="Q219" s="1" t="s">
        <v>419</v>
      </c>
      <c r="R219" s="1"/>
      <c r="S219" s="1" t="s">
        <v>420</v>
      </c>
      <c r="T219" s="1" t="s">
        <v>421</v>
      </c>
      <c r="U219" s="1" t="s">
        <v>422</v>
      </c>
      <c r="V219" s="1"/>
      <c r="W219" s="1"/>
      <c r="X219" s="1"/>
    </row>
    <row r="220" spans="1:24" ht="12.75">
      <c r="A220" s="1" t="s">
        <v>423</v>
      </c>
      <c r="B220" s="1" t="s">
        <v>424</v>
      </c>
      <c r="C220" s="1" t="s">
        <v>83</v>
      </c>
      <c r="D220" s="1" t="s">
        <v>40</v>
      </c>
      <c r="E220" s="1">
        <f t="shared" si="3"/>
        <v>1993</v>
      </c>
      <c r="F220" s="5">
        <v>1993</v>
      </c>
      <c r="G220" s="5">
        <v>42</v>
      </c>
      <c r="H220" s="5">
        <v>4</v>
      </c>
      <c r="I220" s="5">
        <v>597</v>
      </c>
      <c r="J220" s="5">
        <v>600</v>
      </c>
      <c r="K220" s="1" t="s">
        <v>41</v>
      </c>
      <c r="L220" s="1" t="s">
        <v>57</v>
      </c>
      <c r="M220" s="1" t="s">
        <v>42</v>
      </c>
      <c r="N220" s="1" t="s">
        <v>425</v>
      </c>
      <c r="O220" s="5">
        <v>434</v>
      </c>
      <c r="P220" s="1" t="s">
        <v>426</v>
      </c>
      <c r="Q220" s="1" t="s">
        <v>45</v>
      </c>
      <c r="R220" s="1"/>
      <c r="S220" s="1" t="s">
        <v>427</v>
      </c>
      <c r="T220" s="1" t="s">
        <v>61</v>
      </c>
      <c r="U220" s="1" t="s">
        <v>428</v>
      </c>
      <c r="V220" s="1"/>
      <c r="W220" s="1"/>
      <c r="X220" s="1"/>
    </row>
    <row r="221" spans="1:24" ht="12.75">
      <c r="A221" s="1" t="s">
        <v>949</v>
      </c>
      <c r="B221" s="1" t="s">
        <v>950</v>
      </c>
      <c r="C221" s="1" t="s">
        <v>951</v>
      </c>
      <c r="D221" s="1" t="s">
        <v>40</v>
      </c>
      <c r="E221" s="1">
        <f t="shared" si="3"/>
        <v>1998</v>
      </c>
      <c r="F221" s="5">
        <v>1998</v>
      </c>
      <c r="G221" s="5">
        <v>33</v>
      </c>
      <c r="H221" s="5">
        <v>1</v>
      </c>
      <c r="I221" s="5">
        <v>29</v>
      </c>
      <c r="J221" s="5">
        <v>32</v>
      </c>
      <c r="K221" s="1" t="s">
        <v>952</v>
      </c>
      <c r="L221" s="1" t="s">
        <v>953</v>
      </c>
      <c r="M221" s="1" t="s">
        <v>42</v>
      </c>
      <c r="N221" s="1" t="s">
        <v>954</v>
      </c>
      <c r="O221" s="5">
        <v>711</v>
      </c>
      <c r="P221" s="1"/>
      <c r="Q221" s="1"/>
      <c r="R221" s="1"/>
      <c r="S221" s="1" t="s">
        <v>955</v>
      </c>
      <c r="T221" s="1"/>
      <c r="U221" s="1" t="s">
        <v>956</v>
      </c>
      <c r="V221" s="1"/>
      <c r="W221" s="1"/>
      <c r="X221" s="1"/>
    </row>
    <row r="222" spans="1:24" ht="12.75">
      <c r="A222" s="1" t="s">
        <v>2644</v>
      </c>
      <c r="B222" s="1" t="s">
        <v>2645</v>
      </c>
      <c r="C222" s="1" t="s">
        <v>2646</v>
      </c>
      <c r="D222" s="1" t="s">
        <v>927</v>
      </c>
      <c r="E222" s="1">
        <f t="shared" si="3"/>
        <v>1985</v>
      </c>
      <c r="F222" s="5">
        <v>85</v>
      </c>
      <c r="G222" s="5">
        <v>0</v>
      </c>
      <c r="H222" s="5">
        <v>0</v>
      </c>
      <c r="I222" s="5">
        <v>46</v>
      </c>
      <c r="J222" s="5">
        <v>58</v>
      </c>
      <c r="K222" s="1" t="s">
        <v>73</v>
      </c>
      <c r="L222" s="1" t="s">
        <v>952</v>
      </c>
      <c r="M222" s="1" t="s">
        <v>42</v>
      </c>
      <c r="N222" s="1" t="s">
        <v>2647</v>
      </c>
      <c r="O222" s="5"/>
      <c r="P222" s="1" t="s">
        <v>2648</v>
      </c>
      <c r="Q222" s="1" t="s">
        <v>1186</v>
      </c>
      <c r="R222" s="1" t="s">
        <v>2649</v>
      </c>
      <c r="S222" s="1" t="s">
        <v>2650</v>
      </c>
      <c r="T222" s="1" t="s">
        <v>2651</v>
      </c>
      <c r="U222" s="1" t="s">
        <v>2652</v>
      </c>
      <c r="V222" s="1" t="s">
        <v>2653</v>
      </c>
      <c r="W222" s="1"/>
      <c r="X222" s="1"/>
    </row>
    <row r="223" spans="1:24" ht="12.75">
      <c r="A223" s="1" t="s">
        <v>2654</v>
      </c>
      <c r="B223" s="1" t="s">
        <v>2655</v>
      </c>
      <c r="C223" s="1" t="s">
        <v>2656</v>
      </c>
      <c r="D223" s="1" t="s">
        <v>40</v>
      </c>
      <c r="E223" s="1">
        <f t="shared" si="3"/>
        <v>1984</v>
      </c>
      <c r="F223" s="5">
        <v>1984</v>
      </c>
      <c r="G223" s="5">
        <v>10</v>
      </c>
      <c r="H223" s="5">
        <v>8</v>
      </c>
      <c r="I223" s="5">
        <v>1217</v>
      </c>
      <c r="J223" s="5">
        <v>1220</v>
      </c>
      <c r="K223" s="1" t="s">
        <v>73</v>
      </c>
      <c r="L223" s="1" t="s">
        <v>2657</v>
      </c>
      <c r="M223" s="1" t="s">
        <v>42</v>
      </c>
      <c r="N223" s="1" t="s">
        <v>2658</v>
      </c>
      <c r="O223" s="5"/>
      <c r="P223" s="1" t="s">
        <v>2659</v>
      </c>
      <c r="Q223" s="1" t="s">
        <v>1186</v>
      </c>
      <c r="R223" s="1"/>
      <c r="S223" s="1" t="s">
        <v>2660</v>
      </c>
      <c r="T223" s="1" t="s">
        <v>45</v>
      </c>
      <c r="U223" s="1" t="s">
        <v>2661</v>
      </c>
      <c r="V223" s="1" t="s">
        <v>2662</v>
      </c>
      <c r="W223" s="1" t="s">
        <v>2663</v>
      </c>
      <c r="X223" s="1" t="s">
        <v>2664</v>
      </c>
    </row>
    <row r="224" spans="1:24" ht="12.75">
      <c r="A224" s="1" t="s">
        <v>2654</v>
      </c>
      <c r="B224" s="1" t="s">
        <v>2665</v>
      </c>
      <c r="C224" s="1" t="s">
        <v>2666</v>
      </c>
      <c r="D224" s="1" t="s">
        <v>40</v>
      </c>
      <c r="E224" s="1">
        <f t="shared" si="3"/>
        <v>1983</v>
      </c>
      <c r="F224" s="5">
        <v>1983</v>
      </c>
      <c r="G224" s="5"/>
      <c r="H224" s="5"/>
      <c r="I224" s="5">
        <v>149</v>
      </c>
      <c r="J224" s="5">
        <v>152</v>
      </c>
      <c r="K224" s="1"/>
      <c r="L224" s="1"/>
      <c r="M224" s="1"/>
      <c r="N224" s="1" t="s">
        <v>2667</v>
      </c>
      <c r="O224" s="5"/>
      <c r="P224" s="1" t="s">
        <v>2668</v>
      </c>
      <c r="Q224" s="1"/>
      <c r="R224" s="1"/>
      <c r="S224" s="1"/>
      <c r="T224" s="1"/>
      <c r="U224" s="1"/>
      <c r="V224" s="1"/>
      <c r="W224" s="1"/>
      <c r="X224" s="1"/>
    </row>
    <row r="225" spans="1:24" ht="12.75">
      <c r="A225" s="1" t="s">
        <v>429</v>
      </c>
      <c r="B225" s="1" t="s">
        <v>430</v>
      </c>
      <c r="C225" s="1" t="s">
        <v>431</v>
      </c>
      <c r="D225" s="1" t="s">
        <v>40</v>
      </c>
      <c r="E225" s="1">
        <f t="shared" si="3"/>
        <v>1986</v>
      </c>
      <c r="F225" s="5">
        <v>1986</v>
      </c>
      <c r="G225" s="5">
        <v>32</v>
      </c>
      <c r="H225" s="5">
        <v>10</v>
      </c>
      <c r="I225" s="5">
        <v>787</v>
      </c>
      <c r="J225" s="5">
        <v>796</v>
      </c>
      <c r="K225" s="1" t="s">
        <v>41</v>
      </c>
      <c r="L225" s="1" t="s">
        <v>106</v>
      </c>
      <c r="M225" s="1" t="s">
        <v>42</v>
      </c>
      <c r="N225" s="1" t="s">
        <v>432</v>
      </c>
      <c r="O225" s="5">
        <v>448</v>
      </c>
      <c r="P225" s="1" t="s">
        <v>433</v>
      </c>
      <c r="Q225" s="1" t="s">
        <v>434</v>
      </c>
      <c r="R225" s="1"/>
      <c r="S225" s="1" t="s">
        <v>435</v>
      </c>
      <c r="T225" s="1"/>
      <c r="U225" s="1" t="s">
        <v>436</v>
      </c>
      <c r="V225" s="1"/>
      <c r="W225" s="1"/>
      <c r="X225" s="1"/>
    </row>
    <row r="226" spans="1:24" ht="12.75">
      <c r="A226" s="1" t="s">
        <v>437</v>
      </c>
      <c r="B226" s="1" t="s">
        <v>438</v>
      </c>
      <c r="C226" s="1" t="s">
        <v>439</v>
      </c>
      <c r="D226" s="1" t="s">
        <v>40</v>
      </c>
      <c r="E226" s="1">
        <f t="shared" si="3"/>
        <v>1987</v>
      </c>
      <c r="F226" s="5">
        <v>1987</v>
      </c>
      <c r="G226" s="5">
        <v>26</v>
      </c>
      <c r="H226" s="5">
        <v>4</v>
      </c>
      <c r="I226" s="5">
        <v>301</v>
      </c>
      <c r="J226" s="5">
        <v>312</v>
      </c>
      <c r="K226" s="1" t="s">
        <v>41</v>
      </c>
      <c r="L226" s="1" t="s">
        <v>386</v>
      </c>
      <c r="M226" s="1" t="s">
        <v>42</v>
      </c>
      <c r="N226" s="1" t="s">
        <v>440</v>
      </c>
      <c r="O226" s="5">
        <v>501</v>
      </c>
      <c r="P226" s="1" t="s">
        <v>441</v>
      </c>
      <c r="Q226" s="1" t="s">
        <v>45</v>
      </c>
      <c r="R226" s="1" t="s">
        <v>442</v>
      </c>
      <c r="S226" s="1" t="s">
        <v>443</v>
      </c>
      <c r="T226" s="1" t="s">
        <v>61</v>
      </c>
      <c r="U226" s="1" t="s">
        <v>444</v>
      </c>
      <c r="V226" s="1"/>
      <c r="W226" s="1"/>
      <c r="X226" s="1"/>
    </row>
    <row r="227" spans="1:24" ht="12.75">
      <c r="A227" s="1" t="s">
        <v>2669</v>
      </c>
      <c r="B227" s="1" t="s">
        <v>2670</v>
      </c>
      <c r="C227" s="1" t="s">
        <v>1184</v>
      </c>
      <c r="D227" s="1" t="s">
        <v>927</v>
      </c>
      <c r="E227" s="1">
        <f t="shared" si="3"/>
        <v>1974</v>
      </c>
      <c r="F227" s="5">
        <v>74</v>
      </c>
      <c r="G227" s="5">
        <v>59</v>
      </c>
      <c r="H227" s="5">
        <v>1</v>
      </c>
      <c r="I227" s="5">
        <v>164</v>
      </c>
      <c r="J227" s="5">
        <v>164</v>
      </c>
      <c r="K227" s="1" t="s">
        <v>73</v>
      </c>
      <c r="L227" s="1" t="s">
        <v>106</v>
      </c>
      <c r="M227" s="1" t="s">
        <v>67</v>
      </c>
      <c r="N227" s="1" t="s">
        <v>2671</v>
      </c>
      <c r="O227" s="5"/>
      <c r="P227" s="1" t="s">
        <v>2672</v>
      </c>
      <c r="Q227" s="1" t="s">
        <v>720</v>
      </c>
      <c r="R227" s="1"/>
      <c r="S227" s="1"/>
      <c r="T227" s="1"/>
      <c r="U227" s="1" t="s">
        <v>2673</v>
      </c>
      <c r="V227" s="1" t="s">
        <v>2674</v>
      </c>
      <c r="W227" s="1" t="s">
        <v>2675</v>
      </c>
      <c r="X227" s="1"/>
    </row>
    <row r="228" spans="1:24" ht="12.75">
      <c r="A228" s="1" t="s">
        <v>2676</v>
      </c>
      <c r="B228" s="1" t="s">
        <v>2677</v>
      </c>
      <c r="C228" s="1" t="s">
        <v>2678</v>
      </c>
      <c r="D228" s="1" t="s">
        <v>927</v>
      </c>
      <c r="E228" s="1">
        <f t="shared" si="3"/>
        <v>1980</v>
      </c>
      <c r="F228" s="5">
        <v>80</v>
      </c>
      <c r="G228" s="5">
        <v>20</v>
      </c>
      <c r="H228" s="5">
        <v>2</v>
      </c>
      <c r="I228" s="5">
        <v>149</v>
      </c>
      <c r="J228" s="5">
        <v>152</v>
      </c>
      <c r="K228" s="1" t="s">
        <v>73</v>
      </c>
      <c r="L228" s="1" t="s">
        <v>2679</v>
      </c>
      <c r="M228" s="10" t="s">
        <v>42</v>
      </c>
      <c r="N228" s="1" t="s">
        <v>2680</v>
      </c>
      <c r="O228" s="5"/>
      <c r="P228" s="1" t="s">
        <v>2681</v>
      </c>
      <c r="Q228" s="1" t="s">
        <v>2682</v>
      </c>
      <c r="R228" s="1" t="s">
        <v>2683</v>
      </c>
      <c r="S228" s="1" t="s">
        <v>2684</v>
      </c>
      <c r="T228" s="1" t="s">
        <v>2685</v>
      </c>
      <c r="U228" s="1" t="s">
        <v>2686</v>
      </c>
      <c r="V228" s="1" t="s">
        <v>2687</v>
      </c>
      <c r="W228" s="1"/>
      <c r="X228" s="1"/>
    </row>
    <row r="229" spans="1:24" ht="12.75">
      <c r="A229" s="1" t="s">
        <v>2688</v>
      </c>
      <c r="B229" s="1" t="s">
        <v>2689</v>
      </c>
      <c r="C229" s="1" t="s">
        <v>1909</v>
      </c>
      <c r="D229" s="1" t="s">
        <v>2526</v>
      </c>
      <c r="E229" s="1">
        <f t="shared" si="3"/>
        <v>1999</v>
      </c>
      <c r="F229" s="5">
        <v>99</v>
      </c>
      <c r="G229" s="5">
        <v>21</v>
      </c>
      <c r="H229" s="5">
        <v>5</v>
      </c>
      <c r="I229" s="5">
        <v>676</v>
      </c>
      <c r="J229" s="5">
        <v>682</v>
      </c>
      <c r="K229" s="1" t="s">
        <v>477</v>
      </c>
      <c r="L229" s="1" t="s">
        <v>477</v>
      </c>
      <c r="M229" s="1"/>
      <c r="N229" s="1"/>
      <c r="O229" s="5"/>
      <c r="P229" s="1"/>
      <c r="Q229" s="1"/>
      <c r="R229" s="1"/>
      <c r="S229" s="1"/>
      <c r="T229" s="1"/>
      <c r="U229" s="1"/>
      <c r="V229" s="1"/>
      <c r="W229" s="1"/>
      <c r="X229" s="1"/>
    </row>
    <row r="230" spans="1:24" ht="12.75">
      <c r="A230" s="1" t="s">
        <v>2690</v>
      </c>
      <c r="B230" s="1" t="s">
        <v>2691</v>
      </c>
      <c r="C230" s="1" t="s">
        <v>1909</v>
      </c>
      <c r="D230" s="1"/>
      <c r="E230" s="1">
        <f t="shared" si="3"/>
        <v>1976</v>
      </c>
      <c r="F230" s="5">
        <v>76</v>
      </c>
      <c r="G230" s="5">
        <v>16</v>
      </c>
      <c r="H230" s="5">
        <v>3</v>
      </c>
      <c r="I230" s="5">
        <v>407</v>
      </c>
      <c r="J230" s="5">
        <v>410</v>
      </c>
      <c r="K230" s="1" t="s">
        <v>477</v>
      </c>
      <c r="L230" s="1" t="s">
        <v>477</v>
      </c>
      <c r="M230" s="1" t="s">
        <v>42</v>
      </c>
      <c r="N230" s="1"/>
      <c r="O230" s="5"/>
      <c r="P230" s="1"/>
      <c r="Q230" s="1"/>
      <c r="R230" s="1"/>
      <c r="S230" s="1"/>
      <c r="T230" s="1"/>
      <c r="U230" s="1"/>
      <c r="V230" s="1"/>
      <c r="W230" s="1"/>
      <c r="X230" s="1"/>
    </row>
    <row r="231" spans="1:24" ht="12.75">
      <c r="A231" s="1" t="s">
        <v>2692</v>
      </c>
      <c r="B231" s="1" t="s">
        <v>2693</v>
      </c>
      <c r="C231" s="1" t="s">
        <v>2694</v>
      </c>
      <c r="D231" s="1" t="s">
        <v>40</v>
      </c>
      <c r="E231" s="1">
        <f t="shared" si="3"/>
        <v>1983</v>
      </c>
      <c r="F231" s="5">
        <v>1983</v>
      </c>
      <c r="G231" s="5">
        <v>22</v>
      </c>
      <c r="H231" s="5">
        <v>1</v>
      </c>
      <c r="I231" s="5">
        <v>198</v>
      </c>
      <c r="J231" s="5">
        <v>202</v>
      </c>
      <c r="K231" s="1" t="s">
        <v>73</v>
      </c>
      <c r="L231" s="1" t="s">
        <v>584</v>
      </c>
      <c r="M231" s="1" t="s">
        <v>42</v>
      </c>
      <c r="N231" s="1" t="s">
        <v>2695</v>
      </c>
      <c r="O231" s="5"/>
      <c r="P231" s="1" t="s">
        <v>2696</v>
      </c>
      <c r="Q231" s="1" t="s">
        <v>45</v>
      </c>
      <c r="R231" s="1"/>
      <c r="S231" s="1" t="s">
        <v>2697</v>
      </c>
      <c r="T231" s="1" t="s">
        <v>61</v>
      </c>
      <c r="U231" s="1" t="s">
        <v>2698</v>
      </c>
      <c r="V231" s="1" t="s">
        <v>2699</v>
      </c>
      <c r="W231" s="1" t="s">
        <v>2700</v>
      </c>
      <c r="X231" s="1"/>
    </row>
    <row r="232" spans="1:24" ht="12.75">
      <c r="A232" s="1" t="s">
        <v>942</v>
      </c>
      <c r="B232" s="1" t="s">
        <v>943</v>
      </c>
      <c r="C232" s="1" t="s">
        <v>944</v>
      </c>
      <c r="D232" s="1" t="s">
        <v>927</v>
      </c>
      <c r="E232" s="1">
        <f t="shared" si="3"/>
        <v>1998</v>
      </c>
      <c r="F232" s="5">
        <v>1998</v>
      </c>
      <c r="G232" s="5">
        <v>84</v>
      </c>
      <c r="H232" s="5">
        <v>4</v>
      </c>
      <c r="I232" s="5">
        <v>478</v>
      </c>
      <c r="J232" s="5">
        <v>484</v>
      </c>
      <c r="K232" s="1" t="s">
        <v>73</v>
      </c>
      <c r="L232" s="1" t="s">
        <v>115</v>
      </c>
      <c r="M232" s="1" t="s">
        <v>42</v>
      </c>
      <c r="N232" s="1" t="s">
        <v>929</v>
      </c>
      <c r="O232" s="5">
        <v>712</v>
      </c>
      <c r="P232" s="1" t="s">
        <v>945</v>
      </c>
      <c r="Q232" s="1" t="s">
        <v>946</v>
      </c>
      <c r="R232" s="1" t="s">
        <v>932</v>
      </c>
      <c r="S232" s="1" t="s">
        <v>947</v>
      </c>
      <c r="T232" s="1" t="s">
        <v>934</v>
      </c>
      <c r="U232" s="1" t="s">
        <v>948</v>
      </c>
      <c r="V232" s="1"/>
      <c r="W232" s="1"/>
      <c r="X232" s="1"/>
    </row>
    <row r="233" spans="1:24" ht="12.75">
      <c r="A233" s="1" t="s">
        <v>1003</v>
      </c>
      <c r="B233" s="1" t="s">
        <v>1004</v>
      </c>
      <c r="C233" s="1" t="s">
        <v>1005</v>
      </c>
      <c r="D233" s="1" t="s">
        <v>927</v>
      </c>
      <c r="E233" s="1">
        <f t="shared" si="3"/>
        <v>2000</v>
      </c>
      <c r="F233" s="5">
        <v>2000</v>
      </c>
      <c r="G233" s="5">
        <v>62</v>
      </c>
      <c r="H233" s="5">
        <v>1</v>
      </c>
      <c r="I233" s="5">
        <v>27</v>
      </c>
      <c r="J233" s="5">
        <v>35</v>
      </c>
      <c r="K233" s="1" t="s">
        <v>73</v>
      </c>
      <c r="L233" s="1" t="s">
        <v>115</v>
      </c>
      <c r="M233" s="1" t="s">
        <v>42</v>
      </c>
      <c r="N233" s="1" t="s">
        <v>1006</v>
      </c>
      <c r="O233" s="5">
        <v>713</v>
      </c>
      <c r="P233" s="1" t="s">
        <v>1007</v>
      </c>
      <c r="Q233" s="1" t="s">
        <v>1008</v>
      </c>
      <c r="R233" s="1" t="s">
        <v>932</v>
      </c>
      <c r="S233" s="1" t="s">
        <v>1009</v>
      </c>
      <c r="T233" s="1" t="s">
        <v>241</v>
      </c>
      <c r="U233" s="1" t="s">
        <v>1010</v>
      </c>
      <c r="V233" s="1"/>
      <c r="W233" s="1"/>
      <c r="X233" s="1"/>
    </row>
    <row r="234" spans="1:24" ht="12.75">
      <c r="A234" s="1" t="s">
        <v>1071</v>
      </c>
      <c r="B234" s="1" t="s">
        <v>1072</v>
      </c>
      <c r="C234" s="1" t="s">
        <v>1073</v>
      </c>
      <c r="D234" s="1" t="s">
        <v>927</v>
      </c>
      <c r="E234" s="1">
        <f t="shared" si="3"/>
        <v>1995</v>
      </c>
      <c r="F234" s="5">
        <v>1995</v>
      </c>
      <c r="G234" s="5">
        <v>69</v>
      </c>
      <c r="H234" s="5">
        <v>4</v>
      </c>
      <c r="I234" s="5">
        <v>415</v>
      </c>
      <c r="J234" s="5">
        <v>422</v>
      </c>
      <c r="K234" s="1" t="s">
        <v>73</v>
      </c>
      <c r="L234" s="1" t="s">
        <v>1074</v>
      </c>
      <c r="M234" s="1" t="s">
        <v>42</v>
      </c>
      <c r="N234" s="1" t="s">
        <v>1075</v>
      </c>
      <c r="O234" s="5">
        <v>714</v>
      </c>
      <c r="P234" s="1" t="s">
        <v>1076</v>
      </c>
      <c r="Q234" s="1" t="s">
        <v>1077</v>
      </c>
      <c r="R234" s="1" t="s">
        <v>932</v>
      </c>
      <c r="S234" s="1" t="s">
        <v>86</v>
      </c>
      <c r="T234" s="1" t="s">
        <v>45</v>
      </c>
      <c r="U234" s="1" t="s">
        <v>1078</v>
      </c>
      <c r="V234" s="1"/>
      <c r="W234" s="1"/>
      <c r="X234" s="1"/>
    </row>
    <row r="235" spans="1:24" ht="12.75">
      <c r="A235" s="1" t="s">
        <v>1366</v>
      </c>
      <c r="B235" s="1" t="s">
        <v>1367</v>
      </c>
      <c r="C235" s="1" t="s">
        <v>1005</v>
      </c>
      <c r="D235" s="1" t="s">
        <v>927</v>
      </c>
      <c r="E235" s="1">
        <f t="shared" si="3"/>
        <v>1996</v>
      </c>
      <c r="F235" s="5">
        <v>1996</v>
      </c>
      <c r="G235" s="5">
        <v>36</v>
      </c>
      <c r="H235" s="5">
        <v>1</v>
      </c>
      <c r="I235" s="5">
        <v>69</v>
      </c>
      <c r="J235" s="5">
        <v>76</v>
      </c>
      <c r="K235" s="1" t="s">
        <v>73</v>
      </c>
      <c r="L235" s="1" t="s">
        <v>115</v>
      </c>
      <c r="M235" s="1" t="s">
        <v>42</v>
      </c>
      <c r="N235" s="1" t="s">
        <v>1368</v>
      </c>
      <c r="O235" s="5">
        <v>715</v>
      </c>
      <c r="P235" s="1" t="s">
        <v>1369</v>
      </c>
      <c r="Q235" s="1" t="s">
        <v>946</v>
      </c>
      <c r="R235" s="1" t="s">
        <v>932</v>
      </c>
      <c r="S235" s="1" t="s">
        <v>1370</v>
      </c>
      <c r="T235" s="1" t="s">
        <v>1371</v>
      </c>
      <c r="U235" s="1" t="s">
        <v>1372</v>
      </c>
      <c r="V235" s="1"/>
      <c r="W235" s="1"/>
      <c r="X235" s="1"/>
    </row>
    <row r="236" spans="1:24" ht="12.75">
      <c r="A236" s="1" t="s">
        <v>445</v>
      </c>
      <c r="B236" s="1" t="s">
        <v>446</v>
      </c>
      <c r="C236" s="1" t="s">
        <v>385</v>
      </c>
      <c r="D236" s="1" t="s">
        <v>40</v>
      </c>
      <c r="E236" s="1">
        <f t="shared" si="3"/>
        <v>1987</v>
      </c>
      <c r="F236" s="5">
        <v>1987</v>
      </c>
      <c r="G236" s="5">
        <v>51</v>
      </c>
      <c r="H236" s="5">
        <v>1</v>
      </c>
      <c r="I236" s="5">
        <v>7</v>
      </c>
      <c r="J236" s="5">
        <v>18</v>
      </c>
      <c r="K236" s="1" t="s">
        <v>41</v>
      </c>
      <c r="L236" s="1" t="s">
        <v>115</v>
      </c>
      <c r="M236" s="1" t="s">
        <v>42</v>
      </c>
      <c r="N236" s="1" t="s">
        <v>447</v>
      </c>
      <c r="O236" s="5">
        <v>522</v>
      </c>
      <c r="P236" s="1" t="s">
        <v>448</v>
      </c>
      <c r="Q236" s="1" t="s">
        <v>45</v>
      </c>
      <c r="R236" s="1"/>
      <c r="S236" s="1" t="s">
        <v>449</v>
      </c>
      <c r="T236" s="1" t="s">
        <v>45</v>
      </c>
      <c r="U236" s="1" t="s">
        <v>450</v>
      </c>
      <c r="V236" s="1"/>
      <c r="W236" s="1"/>
      <c r="X236" s="1"/>
    </row>
    <row r="237" spans="1:24" ht="12.75">
      <c r="A237" s="1" t="s">
        <v>2701</v>
      </c>
      <c r="B237" s="1" t="s">
        <v>2702</v>
      </c>
      <c r="C237" s="1" t="s">
        <v>2703</v>
      </c>
      <c r="D237" s="1" t="s">
        <v>1344</v>
      </c>
      <c r="E237" s="1">
        <f t="shared" si="3"/>
        <v>1981</v>
      </c>
      <c r="F237" s="5">
        <v>81</v>
      </c>
      <c r="G237" s="5">
        <v>0</v>
      </c>
      <c r="H237" s="5">
        <v>0</v>
      </c>
      <c r="I237" s="5">
        <v>265</v>
      </c>
      <c r="J237" s="5">
        <v>289</v>
      </c>
      <c r="K237" s="1" t="s">
        <v>758</v>
      </c>
      <c r="L237" s="1" t="s">
        <v>2300</v>
      </c>
      <c r="M237" s="1"/>
      <c r="N237" s="1" t="s">
        <v>720</v>
      </c>
      <c r="O237" s="5"/>
      <c r="P237" s="1"/>
      <c r="Q237" s="1"/>
      <c r="R237" s="1"/>
      <c r="S237" s="1"/>
      <c r="T237" s="1"/>
      <c r="U237" s="1"/>
      <c r="V237" s="1"/>
      <c r="W237" s="1"/>
      <c r="X237" s="1"/>
    </row>
    <row r="238" spans="1:24" ht="12.75">
      <c r="A238" s="1" t="s">
        <v>2704</v>
      </c>
      <c r="B238" s="1" t="s">
        <v>2705</v>
      </c>
      <c r="C238" s="1" t="s">
        <v>2706</v>
      </c>
      <c r="D238" s="1" t="s">
        <v>40</v>
      </c>
      <c r="E238" s="1">
        <f t="shared" si="3"/>
        <v>1983</v>
      </c>
      <c r="F238" s="5">
        <v>1983</v>
      </c>
      <c r="G238" s="5">
        <v>21</v>
      </c>
      <c r="H238" s="5">
        <v>10</v>
      </c>
      <c r="I238" s="5">
        <v>549</v>
      </c>
      <c r="J238" s="5">
        <v>552</v>
      </c>
      <c r="K238" s="1" t="s">
        <v>73</v>
      </c>
      <c r="L238" s="1" t="s">
        <v>584</v>
      </c>
      <c r="M238" s="1" t="s">
        <v>42</v>
      </c>
      <c r="N238" s="1" t="s">
        <v>2707</v>
      </c>
      <c r="O238" s="5"/>
      <c r="P238" s="1" t="s">
        <v>2708</v>
      </c>
      <c r="Q238" s="1" t="s">
        <v>45</v>
      </c>
      <c r="R238" s="1" t="s">
        <v>2709</v>
      </c>
      <c r="S238" s="1" t="s">
        <v>2710</v>
      </c>
      <c r="T238" s="1" t="s">
        <v>61</v>
      </c>
      <c r="U238" s="1"/>
      <c r="V238" s="1"/>
      <c r="W238" s="1"/>
      <c r="X238" s="1"/>
    </row>
    <row r="239" spans="1:24" ht="12.75">
      <c r="A239" s="1" t="s">
        <v>2711</v>
      </c>
      <c r="B239" s="1" t="s">
        <v>2712</v>
      </c>
      <c r="C239" s="1" t="s">
        <v>2713</v>
      </c>
      <c r="D239" s="1" t="s">
        <v>40</v>
      </c>
      <c r="E239" s="1">
        <f t="shared" si="3"/>
        <v>1983</v>
      </c>
      <c r="F239" s="5">
        <v>1983</v>
      </c>
      <c r="G239" s="5">
        <v>21</v>
      </c>
      <c r="H239" s="5">
        <v>10</v>
      </c>
      <c r="I239" s="5">
        <v>549</v>
      </c>
      <c r="J239" s="5">
        <v>552</v>
      </c>
      <c r="K239" s="1" t="s">
        <v>73</v>
      </c>
      <c r="L239" s="1" t="s">
        <v>584</v>
      </c>
      <c r="M239" s="1" t="s">
        <v>42</v>
      </c>
      <c r="N239" s="1" t="s">
        <v>2714</v>
      </c>
      <c r="O239" s="5"/>
      <c r="P239" s="1" t="s">
        <v>2715</v>
      </c>
      <c r="Q239" s="1" t="s">
        <v>45</v>
      </c>
      <c r="R239" s="1"/>
      <c r="S239" s="1" t="s">
        <v>2716</v>
      </c>
      <c r="T239" s="1" t="s">
        <v>45</v>
      </c>
      <c r="U239" s="1" t="s">
        <v>2717</v>
      </c>
      <c r="V239" s="1" t="s">
        <v>2718</v>
      </c>
      <c r="W239" s="1" t="s">
        <v>2719</v>
      </c>
      <c r="X239" s="1"/>
    </row>
    <row r="240" spans="1:24" ht="12.75">
      <c r="A240" s="1" t="s">
        <v>2720</v>
      </c>
      <c r="B240" s="1" t="s">
        <v>2721</v>
      </c>
      <c r="C240" s="1" t="s">
        <v>2098</v>
      </c>
      <c r="D240" s="1" t="s">
        <v>40</v>
      </c>
      <c r="E240" s="1">
        <f t="shared" si="3"/>
        <v>1983</v>
      </c>
      <c r="F240" s="5">
        <v>83</v>
      </c>
      <c r="G240" s="5">
        <v>22</v>
      </c>
      <c r="H240" s="5">
        <v>3</v>
      </c>
      <c r="I240" s="5">
        <v>707</v>
      </c>
      <c r="J240" s="5">
        <v>713</v>
      </c>
      <c r="K240" s="1" t="s">
        <v>73</v>
      </c>
      <c r="L240" s="1" t="s">
        <v>2722</v>
      </c>
      <c r="M240" s="1" t="s">
        <v>42</v>
      </c>
      <c r="N240" s="1" t="s">
        <v>2723</v>
      </c>
      <c r="O240" s="5"/>
      <c r="P240" s="1" t="s">
        <v>2724</v>
      </c>
      <c r="Q240" s="1" t="s">
        <v>2725</v>
      </c>
      <c r="R240" s="1" t="s">
        <v>2726</v>
      </c>
      <c r="S240" s="1" t="s">
        <v>2727</v>
      </c>
      <c r="T240" s="1" t="s">
        <v>2728</v>
      </c>
      <c r="U240" s="1" t="s">
        <v>2729</v>
      </c>
      <c r="V240" s="1" t="s">
        <v>2730</v>
      </c>
      <c r="W240" s="1" t="s">
        <v>2731</v>
      </c>
      <c r="X240" s="1"/>
    </row>
    <row r="241" spans="1:24" ht="12.75">
      <c r="A241" s="1" t="s">
        <v>1029</v>
      </c>
      <c r="B241" s="1" t="s">
        <v>1030</v>
      </c>
      <c r="C241" s="1" t="s">
        <v>1031</v>
      </c>
      <c r="D241" s="1" t="s">
        <v>927</v>
      </c>
      <c r="E241" s="1">
        <f t="shared" si="3"/>
        <v>1999</v>
      </c>
      <c r="F241" s="5">
        <v>1999</v>
      </c>
      <c r="G241" s="5">
        <v>31</v>
      </c>
      <c r="H241" s="5">
        <v>1</v>
      </c>
      <c r="I241" s="5">
        <v>49</v>
      </c>
      <c r="J241" s="5">
        <v>52</v>
      </c>
      <c r="K241" s="1" t="s">
        <v>73</v>
      </c>
      <c r="L241" s="1" t="s">
        <v>1032</v>
      </c>
      <c r="M241" s="1" t="s">
        <v>42</v>
      </c>
      <c r="N241" s="1" t="s">
        <v>1033</v>
      </c>
      <c r="O241" s="5">
        <v>716</v>
      </c>
      <c r="P241" s="1" t="s">
        <v>1034</v>
      </c>
      <c r="Q241" s="1" t="s">
        <v>1035</v>
      </c>
      <c r="R241" s="1" t="s">
        <v>932</v>
      </c>
      <c r="S241" s="1" t="s">
        <v>1036</v>
      </c>
      <c r="T241" s="1" t="s">
        <v>1037</v>
      </c>
      <c r="U241" s="1" t="s">
        <v>1038</v>
      </c>
      <c r="V241" s="1"/>
      <c r="W241" s="1"/>
      <c r="X241" s="1"/>
    </row>
    <row r="242" spans="1:24" ht="12.75">
      <c r="A242" s="1" t="s">
        <v>2732</v>
      </c>
      <c r="B242" s="1" t="s">
        <v>2733</v>
      </c>
      <c r="C242" s="1"/>
      <c r="D242" s="1" t="s">
        <v>2526</v>
      </c>
      <c r="E242" s="1">
        <f t="shared" si="3"/>
        <v>1981</v>
      </c>
      <c r="F242" s="5">
        <v>81</v>
      </c>
      <c r="G242" s="5">
        <v>0</v>
      </c>
      <c r="H242" s="5">
        <v>0</v>
      </c>
      <c r="I242" s="5">
        <v>0</v>
      </c>
      <c r="J242" s="5">
        <v>0</v>
      </c>
      <c r="K242" s="1"/>
      <c r="L242" s="1"/>
      <c r="M242" s="1"/>
      <c r="N242" s="1"/>
      <c r="O242" s="5"/>
      <c r="P242" s="1"/>
      <c r="Q242" s="1"/>
      <c r="R242" s="1"/>
      <c r="S242" s="1"/>
      <c r="T242" s="1"/>
      <c r="U242" s="1"/>
      <c r="V242" s="1"/>
      <c r="W242" s="1"/>
      <c r="X242" s="1"/>
    </row>
    <row r="243" spans="1:24" ht="12.75">
      <c r="A243" s="1" t="s">
        <v>2734</v>
      </c>
      <c r="B243" s="1" t="s">
        <v>2735</v>
      </c>
      <c r="C243" s="1" t="s">
        <v>2736</v>
      </c>
      <c r="D243" s="1" t="s">
        <v>40</v>
      </c>
      <c r="E243" s="1">
        <f t="shared" si="3"/>
        <v>1984</v>
      </c>
      <c r="F243" s="5">
        <v>1984</v>
      </c>
      <c r="G243" s="5">
        <v>47</v>
      </c>
      <c r="H243" s="5">
        <v>5</v>
      </c>
      <c r="I243" s="5">
        <v>915</v>
      </c>
      <c r="J243" s="5">
        <v>918</v>
      </c>
      <c r="K243" s="1" t="s">
        <v>73</v>
      </c>
      <c r="L243" s="1" t="s">
        <v>106</v>
      </c>
      <c r="M243" s="1" t="s">
        <v>42</v>
      </c>
      <c r="N243" s="1" t="s">
        <v>2737</v>
      </c>
      <c r="O243" s="5"/>
      <c r="P243" s="1" t="s">
        <v>2738</v>
      </c>
      <c r="Q243" s="1" t="s">
        <v>2739</v>
      </c>
      <c r="R243" s="1"/>
      <c r="S243" s="1" t="s">
        <v>457</v>
      </c>
      <c r="T243" s="1" t="s">
        <v>61</v>
      </c>
      <c r="U243" s="1" t="s">
        <v>2740</v>
      </c>
      <c r="V243" s="1" t="s">
        <v>2741</v>
      </c>
      <c r="W243" s="1" t="s">
        <v>2742</v>
      </c>
      <c r="X243" s="1"/>
    </row>
    <row r="244" spans="1:24" ht="12.75">
      <c r="A244" s="1" t="s">
        <v>1203</v>
      </c>
      <c r="B244" s="1" t="s">
        <v>1204</v>
      </c>
      <c r="C244" s="1" t="s">
        <v>1098</v>
      </c>
      <c r="D244" s="1" t="s">
        <v>927</v>
      </c>
      <c r="E244" s="1">
        <f t="shared" si="3"/>
        <v>1962</v>
      </c>
      <c r="F244" s="5">
        <v>62</v>
      </c>
      <c r="G244" s="5">
        <v>10</v>
      </c>
      <c r="H244" s="5">
        <v>0</v>
      </c>
      <c r="I244" s="5">
        <v>31</v>
      </c>
      <c r="J244" s="5">
        <v>36</v>
      </c>
      <c r="K244" s="1" t="s">
        <v>73</v>
      </c>
      <c r="L244" s="1" t="s">
        <v>106</v>
      </c>
      <c r="M244" s="1" t="s">
        <v>42</v>
      </c>
      <c r="N244" s="1" t="s">
        <v>720</v>
      </c>
      <c r="O244" s="5"/>
      <c r="P244" s="1" t="s">
        <v>1205</v>
      </c>
      <c r="Q244" s="1" t="s">
        <v>1206</v>
      </c>
      <c r="R244" s="1" t="s">
        <v>1207</v>
      </c>
      <c r="S244" s="1" t="s">
        <v>1208</v>
      </c>
      <c r="T244" s="1" t="s">
        <v>1209</v>
      </c>
      <c r="U244" s="1" t="s">
        <v>1210</v>
      </c>
      <c r="V244" s="1" t="s">
        <v>1211</v>
      </c>
      <c r="W244" s="1"/>
      <c r="X244" s="1"/>
    </row>
    <row r="245" spans="1:24" ht="12.75">
      <c r="A245" s="1" t="s">
        <v>2743</v>
      </c>
      <c r="B245" s="1" t="s">
        <v>2744</v>
      </c>
      <c r="C245" s="1" t="s">
        <v>1882</v>
      </c>
      <c r="D245" s="1" t="s">
        <v>927</v>
      </c>
      <c r="E245" s="1">
        <f t="shared" si="3"/>
        <v>1977</v>
      </c>
      <c r="F245" s="5">
        <v>77</v>
      </c>
      <c r="G245" s="5">
        <v>43</v>
      </c>
      <c r="H245" s="5">
        <v>0</v>
      </c>
      <c r="I245" s="5">
        <v>205</v>
      </c>
      <c r="J245" s="5">
        <v>213</v>
      </c>
      <c r="K245" s="1" t="s">
        <v>73</v>
      </c>
      <c r="L245" s="1" t="s">
        <v>73</v>
      </c>
      <c r="M245" s="1" t="s">
        <v>42</v>
      </c>
      <c r="N245" s="1" t="s">
        <v>2745</v>
      </c>
      <c r="O245" s="5"/>
      <c r="P245" s="1" t="s">
        <v>2746</v>
      </c>
      <c r="Q245" s="1" t="s">
        <v>2346</v>
      </c>
      <c r="R245" s="1" t="s">
        <v>1092</v>
      </c>
      <c r="S245" s="1" t="s">
        <v>2747</v>
      </c>
      <c r="T245" s="1"/>
      <c r="U245" s="1" t="s">
        <v>2748</v>
      </c>
      <c r="V245" s="1" t="s">
        <v>2749</v>
      </c>
      <c r="W245" s="1"/>
      <c r="X245" s="1"/>
    </row>
    <row r="246" spans="1:24" ht="12.75">
      <c r="A246" s="1" t="s">
        <v>451</v>
      </c>
      <c r="B246" s="1" t="s">
        <v>452</v>
      </c>
      <c r="C246" s="1" t="s">
        <v>453</v>
      </c>
      <c r="D246" s="1" t="s">
        <v>40</v>
      </c>
      <c r="E246" s="1">
        <f t="shared" si="3"/>
        <v>1993</v>
      </c>
      <c r="F246" s="5">
        <v>1993</v>
      </c>
      <c r="G246" s="5">
        <v>9</v>
      </c>
      <c r="H246" s="5">
        <v>2</v>
      </c>
      <c r="I246" s="5">
        <v>149</v>
      </c>
      <c r="J246" s="5">
        <v>152</v>
      </c>
      <c r="K246" s="1" t="s">
        <v>41</v>
      </c>
      <c r="L246" s="1" t="s">
        <v>41</v>
      </c>
      <c r="M246" s="1" t="s">
        <v>42</v>
      </c>
      <c r="N246" s="1" t="s">
        <v>454</v>
      </c>
      <c r="O246" s="5">
        <v>494</v>
      </c>
      <c r="P246" s="1" t="s">
        <v>455</v>
      </c>
      <c r="Q246" s="1" t="s">
        <v>456</v>
      </c>
      <c r="R246" s="1"/>
      <c r="S246" s="1" t="s">
        <v>457</v>
      </c>
      <c r="T246" s="1" t="s">
        <v>61</v>
      </c>
      <c r="U246" s="1" t="s">
        <v>458</v>
      </c>
      <c r="V246" s="1"/>
      <c r="W246" s="1"/>
      <c r="X246" s="1"/>
    </row>
    <row r="247" spans="1:24" ht="12.75">
      <c r="A247" s="1" t="s">
        <v>2750</v>
      </c>
      <c r="B247" s="1" t="s">
        <v>2751</v>
      </c>
      <c r="C247" s="1" t="s">
        <v>2752</v>
      </c>
      <c r="D247" s="1" t="s">
        <v>2753</v>
      </c>
      <c r="E247" s="1">
        <f t="shared" si="3"/>
        <v>1980</v>
      </c>
      <c r="F247" s="5">
        <v>80</v>
      </c>
      <c r="G247" s="5">
        <v>0</v>
      </c>
      <c r="H247" s="5">
        <v>0</v>
      </c>
      <c r="I247" s="5">
        <v>0</v>
      </c>
      <c r="J247" s="5">
        <v>0</v>
      </c>
      <c r="K247" s="1" t="s">
        <v>2103</v>
      </c>
      <c r="L247" s="1" t="s">
        <v>2103</v>
      </c>
      <c r="M247" s="1"/>
      <c r="N247" s="1"/>
      <c r="O247" s="5"/>
      <c r="P247" s="1"/>
      <c r="Q247" s="1"/>
      <c r="R247" s="1"/>
      <c r="S247" s="1"/>
      <c r="T247" s="1"/>
      <c r="U247" s="1"/>
      <c r="V247" s="1"/>
      <c r="W247" s="1"/>
      <c r="X247" s="1"/>
    </row>
    <row r="248" spans="1:24" ht="12.75">
      <c r="A248" s="1" t="s">
        <v>2754</v>
      </c>
      <c r="B248" s="1" t="s">
        <v>2755</v>
      </c>
      <c r="C248" s="1" t="s">
        <v>2756</v>
      </c>
      <c r="D248" s="1" t="s">
        <v>40</v>
      </c>
      <c r="E248" s="1">
        <f t="shared" si="3"/>
        <v>1981</v>
      </c>
      <c r="F248" s="5">
        <v>81</v>
      </c>
      <c r="G248" s="5">
        <v>35</v>
      </c>
      <c r="H248" s="5">
        <v>1</v>
      </c>
      <c r="I248" s="5">
        <v>26</v>
      </c>
      <c r="J248" s="5">
        <v>32</v>
      </c>
      <c r="K248" s="1" t="s">
        <v>952</v>
      </c>
      <c r="L248" s="1" t="s">
        <v>952</v>
      </c>
      <c r="M248" s="1" t="s">
        <v>42</v>
      </c>
      <c r="N248" s="1" t="s">
        <v>2757</v>
      </c>
      <c r="O248" s="5"/>
      <c r="P248" s="1" t="s">
        <v>2758</v>
      </c>
      <c r="Q248" s="1" t="s">
        <v>2759</v>
      </c>
      <c r="R248" s="1" t="s">
        <v>1317</v>
      </c>
      <c r="S248" s="1" t="s">
        <v>2760</v>
      </c>
      <c r="T248" s="1" t="s">
        <v>2761</v>
      </c>
      <c r="U248" s="1" t="s">
        <v>2762</v>
      </c>
      <c r="V248" s="1" t="s">
        <v>2763</v>
      </c>
      <c r="W248" s="1"/>
      <c r="X248" s="1"/>
    </row>
    <row r="249" spans="1:24" ht="12.75">
      <c r="A249" s="1" t="s">
        <v>2764</v>
      </c>
      <c r="B249" s="1" t="s">
        <v>2765</v>
      </c>
      <c r="C249" s="1" t="s">
        <v>2766</v>
      </c>
      <c r="D249" s="1" t="s">
        <v>40</v>
      </c>
      <c r="E249" s="1">
        <f t="shared" si="3"/>
        <v>1984</v>
      </c>
      <c r="F249" s="5">
        <v>84</v>
      </c>
      <c r="G249" s="5">
        <v>33</v>
      </c>
      <c r="H249" s="5">
        <v>11</v>
      </c>
      <c r="I249" s="5">
        <v>760</v>
      </c>
      <c r="J249" s="5">
        <v>767</v>
      </c>
      <c r="K249" s="1" t="s">
        <v>952</v>
      </c>
      <c r="L249" s="1" t="s">
        <v>952</v>
      </c>
      <c r="M249" s="1" t="s">
        <v>42</v>
      </c>
      <c r="N249" s="1" t="s">
        <v>2767</v>
      </c>
      <c r="O249" s="5"/>
      <c r="P249" s="1" t="s">
        <v>2768</v>
      </c>
      <c r="Q249" s="1" t="s">
        <v>2769</v>
      </c>
      <c r="R249" s="1" t="s">
        <v>2382</v>
      </c>
      <c r="S249" s="1" t="s">
        <v>2770</v>
      </c>
      <c r="T249" s="1" t="s">
        <v>2771</v>
      </c>
      <c r="U249" s="1" t="s">
        <v>2772</v>
      </c>
      <c r="V249" s="1" t="s">
        <v>2773</v>
      </c>
      <c r="W249" s="1"/>
      <c r="X249" s="1"/>
    </row>
    <row r="250" spans="1:24" ht="12.75">
      <c r="A250" s="1" t="s">
        <v>2774</v>
      </c>
      <c r="B250" s="1" t="s">
        <v>2775</v>
      </c>
      <c r="C250" s="1" t="s">
        <v>398</v>
      </c>
      <c r="D250" s="1" t="s">
        <v>2753</v>
      </c>
      <c r="E250" s="1">
        <f t="shared" si="3"/>
        <v>1981</v>
      </c>
      <c r="F250" s="5">
        <v>81</v>
      </c>
      <c r="G250" s="5">
        <v>30</v>
      </c>
      <c r="H250" s="5">
        <v>12</v>
      </c>
      <c r="I250" s="5">
        <v>669</v>
      </c>
      <c r="J250" s="5">
        <v>673</v>
      </c>
      <c r="K250" s="1" t="s">
        <v>952</v>
      </c>
      <c r="L250" s="1" t="s">
        <v>952</v>
      </c>
      <c r="M250" s="1"/>
      <c r="N250" s="1"/>
      <c r="O250" s="5"/>
      <c r="P250" s="1"/>
      <c r="Q250" s="1"/>
      <c r="R250" s="1"/>
      <c r="S250" s="1"/>
      <c r="T250" s="1"/>
      <c r="U250" s="1"/>
      <c r="V250" s="1"/>
      <c r="W250" s="1"/>
      <c r="X250" s="1"/>
    </row>
    <row r="251" spans="1:24" ht="12.75">
      <c r="A251" s="1" t="s">
        <v>2776</v>
      </c>
      <c r="B251" s="1" t="s">
        <v>2777</v>
      </c>
      <c r="C251" s="1" t="s">
        <v>2778</v>
      </c>
      <c r="D251" s="1" t="s">
        <v>927</v>
      </c>
      <c r="E251" s="1">
        <f t="shared" si="3"/>
        <v>1977</v>
      </c>
      <c r="F251" s="5">
        <v>77</v>
      </c>
      <c r="G251" s="5">
        <v>77</v>
      </c>
      <c r="H251" s="5">
        <v>0</v>
      </c>
      <c r="I251" s="5">
        <v>246</v>
      </c>
      <c r="J251" s="5">
        <v>0</v>
      </c>
      <c r="K251" s="1" t="s">
        <v>73</v>
      </c>
      <c r="L251" s="1" t="s">
        <v>106</v>
      </c>
      <c r="M251" s="1" t="s">
        <v>67</v>
      </c>
      <c r="N251" s="1" t="s">
        <v>1580</v>
      </c>
      <c r="O251" s="5"/>
      <c r="P251" s="1" t="s">
        <v>2779</v>
      </c>
      <c r="Q251" s="1" t="s">
        <v>1186</v>
      </c>
      <c r="R251" s="1" t="s">
        <v>1186</v>
      </c>
      <c r="S251" s="1" t="s">
        <v>1186</v>
      </c>
      <c r="T251" s="1" t="s">
        <v>1186</v>
      </c>
      <c r="U251" s="1" t="s">
        <v>2780</v>
      </c>
      <c r="V251" s="1"/>
      <c r="W251" s="1"/>
      <c r="X251" s="1"/>
    </row>
    <row r="252" spans="1:24" ht="12.75">
      <c r="A252" s="1" t="s">
        <v>2781</v>
      </c>
      <c r="B252" s="1" t="s">
        <v>2782</v>
      </c>
      <c r="C252" s="1" t="s">
        <v>2783</v>
      </c>
      <c r="D252" s="1" t="s">
        <v>927</v>
      </c>
      <c r="E252" s="1">
        <f t="shared" si="3"/>
        <v>1974</v>
      </c>
      <c r="F252" s="5">
        <v>74</v>
      </c>
      <c r="G252" s="5">
        <v>30</v>
      </c>
      <c r="H252" s="5">
        <v>0</v>
      </c>
      <c r="I252" s="5">
        <v>79</v>
      </c>
      <c r="J252" s="5">
        <v>0</v>
      </c>
      <c r="K252" s="1" t="s">
        <v>73</v>
      </c>
      <c r="L252" s="1" t="s">
        <v>2784</v>
      </c>
      <c r="M252" s="1" t="s">
        <v>42</v>
      </c>
      <c r="N252" s="1" t="s">
        <v>2785</v>
      </c>
      <c r="O252" s="5"/>
      <c r="P252" s="1" t="s">
        <v>2786</v>
      </c>
      <c r="Q252" s="1" t="s">
        <v>45</v>
      </c>
      <c r="R252" s="1" t="s">
        <v>45</v>
      </c>
      <c r="S252" s="1" t="s">
        <v>2787</v>
      </c>
      <c r="T252" s="1" t="s">
        <v>1317</v>
      </c>
      <c r="U252" s="1" t="s">
        <v>2788</v>
      </c>
      <c r="V252" s="1" t="s">
        <v>2789</v>
      </c>
      <c r="W252" s="1"/>
      <c r="X252" s="1"/>
    </row>
    <row r="253" spans="1:24" ht="12.75">
      <c r="A253" s="1" t="s">
        <v>2790</v>
      </c>
      <c r="B253" s="1" t="s">
        <v>2791</v>
      </c>
      <c r="C253" s="1" t="s">
        <v>2236</v>
      </c>
      <c r="D253" s="1" t="s">
        <v>927</v>
      </c>
      <c r="E253" s="1">
        <f t="shared" si="3"/>
        <v>1970</v>
      </c>
      <c r="F253" s="5">
        <v>70</v>
      </c>
      <c r="G253" s="5">
        <v>17</v>
      </c>
      <c r="H253" s="5">
        <v>1</v>
      </c>
      <c r="I253" s="5">
        <v>81</v>
      </c>
      <c r="J253" s="5">
        <v>85</v>
      </c>
      <c r="K253" s="1" t="s">
        <v>73</v>
      </c>
      <c r="L253" s="1" t="s">
        <v>2657</v>
      </c>
      <c r="M253" s="1" t="s">
        <v>42</v>
      </c>
      <c r="N253" s="1" t="s">
        <v>2792</v>
      </c>
      <c r="O253" s="5"/>
      <c r="P253" s="1" t="s">
        <v>2793</v>
      </c>
      <c r="Q253" s="1" t="s">
        <v>45</v>
      </c>
      <c r="R253" s="1" t="s">
        <v>61</v>
      </c>
      <c r="S253" s="1" t="s">
        <v>2794</v>
      </c>
      <c r="T253" s="1" t="s">
        <v>2795</v>
      </c>
      <c r="U253" s="1" t="s">
        <v>2796</v>
      </c>
      <c r="V253" s="1" t="s">
        <v>2797</v>
      </c>
      <c r="W253" s="1"/>
      <c r="X253" s="1"/>
    </row>
    <row r="254" spans="1:24" ht="12.75">
      <c r="A254" s="1" t="s">
        <v>2798</v>
      </c>
      <c r="B254" s="1" t="s">
        <v>2799</v>
      </c>
      <c r="C254" s="1" t="s">
        <v>2800</v>
      </c>
      <c r="D254" s="1" t="s">
        <v>927</v>
      </c>
      <c r="E254" s="1">
        <f t="shared" si="3"/>
        <v>1970</v>
      </c>
      <c r="F254" s="5">
        <v>70</v>
      </c>
      <c r="G254" s="5">
        <v>24</v>
      </c>
      <c r="H254" s="5">
        <v>4</v>
      </c>
      <c r="I254" s="5">
        <v>177</v>
      </c>
      <c r="J254" s="5">
        <v>180</v>
      </c>
      <c r="K254" s="1" t="s">
        <v>73</v>
      </c>
      <c r="L254" s="1" t="s">
        <v>106</v>
      </c>
      <c r="M254" s="1" t="s">
        <v>42</v>
      </c>
      <c r="N254" s="1"/>
      <c r="O254" s="5"/>
      <c r="P254" s="1" t="s">
        <v>2801</v>
      </c>
      <c r="Q254" s="1" t="s">
        <v>2802</v>
      </c>
      <c r="R254" s="1" t="s">
        <v>1186</v>
      </c>
      <c r="S254" s="1" t="s">
        <v>1186</v>
      </c>
      <c r="T254" s="1" t="s">
        <v>1186</v>
      </c>
      <c r="U254" s="1" t="s">
        <v>1186</v>
      </c>
      <c r="V254" s="1"/>
      <c r="W254" s="1"/>
      <c r="X254" s="1"/>
    </row>
    <row r="255" spans="1:24" ht="12.75">
      <c r="A255" s="1" t="s">
        <v>459</v>
      </c>
      <c r="B255" s="1" t="s">
        <v>460</v>
      </c>
      <c r="C255" s="1" t="s">
        <v>461</v>
      </c>
      <c r="D255" s="1" t="s">
        <v>40</v>
      </c>
      <c r="E255" s="1">
        <f t="shared" si="3"/>
        <v>1992</v>
      </c>
      <c r="F255" s="5">
        <v>1992</v>
      </c>
      <c r="G255" s="5"/>
      <c r="H255" s="5"/>
      <c r="I255" s="5">
        <v>171</v>
      </c>
      <c r="J255" s="5">
        <v>176</v>
      </c>
      <c r="K255" s="1" t="s">
        <v>57</v>
      </c>
      <c r="L255" s="1" t="s">
        <v>57</v>
      </c>
      <c r="M255" s="1"/>
      <c r="N255" s="1"/>
      <c r="O255" s="5">
        <v>455</v>
      </c>
      <c r="P255" s="1"/>
      <c r="Q255" s="1"/>
      <c r="R255" s="1"/>
      <c r="S255" s="1"/>
      <c r="T255" s="1"/>
      <c r="U255" s="1"/>
      <c r="V255" s="1"/>
      <c r="W255" s="1"/>
      <c r="X255" s="1"/>
    </row>
    <row r="256" spans="1:24" ht="12.75">
      <c r="A256" s="1" t="s">
        <v>459</v>
      </c>
      <c r="B256" s="1" t="s">
        <v>462</v>
      </c>
      <c r="C256" s="1" t="s">
        <v>463</v>
      </c>
      <c r="D256" s="1" t="s">
        <v>40</v>
      </c>
      <c r="E256" s="1">
        <f t="shared" si="3"/>
        <v>1992</v>
      </c>
      <c r="F256" s="5">
        <v>1992</v>
      </c>
      <c r="G256" s="5">
        <v>81</v>
      </c>
      <c r="H256" s="5"/>
      <c r="I256" s="5"/>
      <c r="J256" s="5"/>
      <c r="K256" s="1" t="s">
        <v>57</v>
      </c>
      <c r="L256" s="1" t="s">
        <v>57</v>
      </c>
      <c r="M256" s="1" t="s">
        <v>67</v>
      </c>
      <c r="N256" s="1" t="s">
        <v>464</v>
      </c>
      <c r="O256" s="5">
        <v>492</v>
      </c>
      <c r="P256" s="1"/>
      <c r="Q256" s="1"/>
      <c r="R256" s="1"/>
      <c r="S256" s="1"/>
      <c r="T256" s="1"/>
      <c r="U256" s="1"/>
      <c r="V256" s="1"/>
      <c r="W256" s="1"/>
      <c r="X256" s="1"/>
    </row>
    <row r="257" spans="1:24" ht="12.75">
      <c r="A257" s="1" t="s">
        <v>465</v>
      </c>
      <c r="B257" s="1" t="s">
        <v>466</v>
      </c>
      <c r="C257" s="1" t="s">
        <v>467</v>
      </c>
      <c r="D257" s="1" t="s">
        <v>40</v>
      </c>
      <c r="E257" s="1">
        <f t="shared" si="3"/>
        <v>1989</v>
      </c>
      <c r="F257" s="5">
        <v>1989</v>
      </c>
      <c r="G257" s="5">
        <v>35</v>
      </c>
      <c r="H257" s="5">
        <v>11</v>
      </c>
      <c r="I257" s="5">
        <v>665</v>
      </c>
      <c r="J257" s="5">
        <v>668</v>
      </c>
      <c r="K257" s="1" t="s">
        <v>386</v>
      </c>
      <c r="L257" s="1" t="s">
        <v>386</v>
      </c>
      <c r="M257" s="1" t="s">
        <v>42</v>
      </c>
      <c r="N257" s="1" t="s">
        <v>468</v>
      </c>
      <c r="O257" s="5">
        <v>412</v>
      </c>
      <c r="P257" s="1" t="s">
        <v>469</v>
      </c>
      <c r="Q257" s="1" t="s">
        <v>470</v>
      </c>
      <c r="R257" s="1" t="s">
        <v>471</v>
      </c>
      <c r="S257" s="1" t="s">
        <v>472</v>
      </c>
      <c r="T257" s="1"/>
      <c r="U257" s="1" t="s">
        <v>473</v>
      </c>
      <c r="V257" s="1"/>
      <c r="W257" s="1"/>
      <c r="X257" s="1"/>
    </row>
    <row r="258" spans="1:24" ht="12.75">
      <c r="A258" s="1" t="s">
        <v>1450</v>
      </c>
      <c r="B258" s="1" t="s">
        <v>1451</v>
      </c>
      <c r="C258" s="1" t="s">
        <v>1098</v>
      </c>
      <c r="D258" s="1" t="s">
        <v>40</v>
      </c>
      <c r="E258" s="1">
        <f t="shared" si="3"/>
        <v>1956</v>
      </c>
      <c r="F258" s="5">
        <v>56</v>
      </c>
      <c r="G258" s="5">
        <v>4</v>
      </c>
      <c r="H258" s="5">
        <v>0</v>
      </c>
      <c r="I258" s="5">
        <v>153</v>
      </c>
      <c r="J258" s="5">
        <v>0</v>
      </c>
      <c r="K258" s="1" t="s">
        <v>73</v>
      </c>
      <c r="L258" s="1"/>
      <c r="M258" s="1" t="s">
        <v>42</v>
      </c>
      <c r="N258" s="1"/>
      <c r="O258" s="5"/>
      <c r="P258" s="1"/>
      <c r="Q258" s="1"/>
      <c r="R258" s="1"/>
      <c r="S258" s="1"/>
      <c r="T258" s="1"/>
      <c r="U258" s="1"/>
      <c r="V258" s="1"/>
      <c r="W258" s="1"/>
      <c r="X258" s="1"/>
    </row>
    <row r="259" spans="1:24" ht="12.75">
      <c r="A259" s="1" t="s">
        <v>474</v>
      </c>
      <c r="B259" s="1" t="s">
        <v>475</v>
      </c>
      <c r="C259" s="1" t="s">
        <v>476</v>
      </c>
      <c r="D259" s="1" t="s">
        <v>40</v>
      </c>
      <c r="E259" s="1">
        <f aca="true" t="shared" si="4" ref="E259:E322">IF(F259&gt;1000,F259,F259+1900)</f>
        <v>1993</v>
      </c>
      <c r="F259" s="5">
        <v>1993</v>
      </c>
      <c r="G259" s="5">
        <v>62</v>
      </c>
      <c r="H259" s="5">
        <v>1</v>
      </c>
      <c r="I259" s="5">
        <v>63</v>
      </c>
      <c r="J259" s="5">
        <v>67</v>
      </c>
      <c r="K259" s="1" t="s">
        <v>73</v>
      </c>
      <c r="L259" s="1" t="s">
        <v>477</v>
      </c>
      <c r="M259" s="1" t="s">
        <v>42</v>
      </c>
      <c r="N259" s="1" t="s">
        <v>478</v>
      </c>
      <c r="O259" s="5">
        <v>436</v>
      </c>
      <c r="P259" s="1" t="s">
        <v>479</v>
      </c>
      <c r="Q259" s="1" t="s">
        <v>45</v>
      </c>
      <c r="R259" s="1"/>
      <c r="S259" s="1" t="s">
        <v>480</v>
      </c>
      <c r="T259" s="1"/>
      <c r="U259" s="1" t="s">
        <v>481</v>
      </c>
      <c r="V259" s="1"/>
      <c r="W259" s="1"/>
      <c r="X259" s="1"/>
    </row>
    <row r="260" spans="1:24" ht="12.75">
      <c r="A260" s="1" t="s">
        <v>2803</v>
      </c>
      <c r="B260" s="1" t="s">
        <v>2804</v>
      </c>
      <c r="C260" s="1" t="s">
        <v>2805</v>
      </c>
      <c r="D260" s="1" t="s">
        <v>40</v>
      </c>
      <c r="E260" s="1">
        <f t="shared" si="4"/>
        <v>1981</v>
      </c>
      <c r="F260" s="5">
        <v>81</v>
      </c>
      <c r="G260" s="5">
        <v>0</v>
      </c>
      <c r="H260" s="5">
        <v>0</v>
      </c>
      <c r="I260" s="5">
        <v>476</v>
      </c>
      <c r="J260" s="5">
        <v>486</v>
      </c>
      <c r="K260" s="1" t="s">
        <v>73</v>
      </c>
      <c r="L260" s="1" t="s">
        <v>106</v>
      </c>
      <c r="M260" s="1" t="s">
        <v>67</v>
      </c>
      <c r="N260" s="1"/>
      <c r="O260" s="5"/>
      <c r="P260" s="1"/>
      <c r="Q260" s="1"/>
      <c r="R260" s="1"/>
      <c r="S260" s="1"/>
      <c r="T260" s="1"/>
      <c r="U260" s="1"/>
      <c r="V260" s="1"/>
      <c r="W260" s="1"/>
      <c r="X260" s="1"/>
    </row>
    <row r="261" spans="1:24" ht="12.75">
      <c r="A261" s="1" t="s">
        <v>482</v>
      </c>
      <c r="B261" s="1" t="s">
        <v>483</v>
      </c>
      <c r="C261" s="1" t="s">
        <v>50</v>
      </c>
      <c r="D261" s="1" t="s">
        <v>40</v>
      </c>
      <c r="E261" s="1">
        <f t="shared" si="4"/>
        <v>1988</v>
      </c>
      <c r="F261" s="5">
        <v>1988</v>
      </c>
      <c r="G261" s="5">
        <v>114</v>
      </c>
      <c r="H261" s="5">
        <v>3</v>
      </c>
      <c r="I261" s="5">
        <v>550</v>
      </c>
      <c r="J261" s="5">
        <v>555</v>
      </c>
      <c r="K261" s="1" t="s">
        <v>41</v>
      </c>
      <c r="L261" s="1" t="s">
        <v>92</v>
      </c>
      <c r="M261" s="1" t="s">
        <v>42</v>
      </c>
      <c r="N261" s="1" t="s">
        <v>484</v>
      </c>
      <c r="O261" s="5">
        <v>509</v>
      </c>
      <c r="P261" s="1" t="s">
        <v>485</v>
      </c>
      <c r="Q261" s="1" t="s">
        <v>45</v>
      </c>
      <c r="R261" s="1"/>
      <c r="S261" s="1" t="s">
        <v>486</v>
      </c>
      <c r="T261" s="1" t="s">
        <v>45</v>
      </c>
      <c r="U261" s="1" t="s">
        <v>487</v>
      </c>
      <c r="V261" s="1"/>
      <c r="W261" s="1"/>
      <c r="X261" s="1"/>
    </row>
    <row r="262" spans="1:24" ht="12.75">
      <c r="A262" s="1" t="s">
        <v>2806</v>
      </c>
      <c r="B262" s="1" t="s">
        <v>2807</v>
      </c>
      <c r="C262" s="1" t="s">
        <v>1909</v>
      </c>
      <c r="D262" s="1" t="s">
        <v>40</v>
      </c>
      <c r="E262" s="1">
        <f t="shared" si="4"/>
        <v>1983</v>
      </c>
      <c r="F262" s="5">
        <v>83</v>
      </c>
      <c r="G262" s="5">
        <v>23</v>
      </c>
      <c r="H262" s="5">
        <v>3</v>
      </c>
      <c r="I262" s="5">
        <v>318</v>
      </c>
      <c r="J262" s="5">
        <v>322</v>
      </c>
      <c r="K262" s="1" t="s">
        <v>477</v>
      </c>
      <c r="L262" s="1" t="s">
        <v>477</v>
      </c>
      <c r="M262" s="1"/>
      <c r="N262" s="1"/>
      <c r="O262" s="5"/>
      <c r="P262" s="1"/>
      <c r="Q262" s="1"/>
      <c r="R262" s="1"/>
      <c r="S262" s="1"/>
      <c r="T262" s="1"/>
      <c r="U262" s="1"/>
      <c r="V262" s="1"/>
      <c r="W262" s="1"/>
      <c r="X262" s="1"/>
    </row>
    <row r="263" spans="1:24" ht="12.75">
      <c r="A263" s="1" t="s">
        <v>985</v>
      </c>
      <c r="B263" s="1" t="s">
        <v>986</v>
      </c>
      <c r="C263" s="1" t="s">
        <v>987</v>
      </c>
      <c r="D263" s="1" t="s">
        <v>927</v>
      </c>
      <c r="E263" s="1">
        <f t="shared" si="4"/>
        <v>1999</v>
      </c>
      <c r="F263" s="5">
        <v>1999</v>
      </c>
      <c r="G263" s="5">
        <v>179</v>
      </c>
      <c r="H263" s="5">
        <v>2</v>
      </c>
      <c r="I263" s="5">
        <v>275</v>
      </c>
      <c r="J263" s="5">
        <v>280</v>
      </c>
      <c r="K263" s="1" t="s">
        <v>73</v>
      </c>
      <c r="L263" s="1" t="s">
        <v>988</v>
      </c>
      <c r="M263" s="1" t="s">
        <v>42</v>
      </c>
      <c r="N263" s="1" t="s">
        <v>989</v>
      </c>
      <c r="O263" s="5">
        <v>717</v>
      </c>
      <c r="P263" s="1" t="s">
        <v>990</v>
      </c>
      <c r="Q263" s="1" t="s">
        <v>991</v>
      </c>
      <c r="R263" s="1" t="s">
        <v>932</v>
      </c>
      <c r="S263" s="1" t="s">
        <v>992</v>
      </c>
      <c r="T263" s="1" t="s">
        <v>241</v>
      </c>
      <c r="U263" s="1" t="s">
        <v>993</v>
      </c>
      <c r="V263" s="1"/>
      <c r="W263" s="1"/>
      <c r="X263" s="1"/>
    </row>
    <row r="264" spans="1:24" ht="12.75">
      <c r="A264" s="1" t="s">
        <v>488</v>
      </c>
      <c r="B264" s="1" t="s">
        <v>489</v>
      </c>
      <c r="C264" s="1" t="s">
        <v>439</v>
      </c>
      <c r="D264" s="1" t="s">
        <v>40</v>
      </c>
      <c r="E264" s="1">
        <f t="shared" si="4"/>
        <v>1992</v>
      </c>
      <c r="F264" s="5">
        <v>1992</v>
      </c>
      <c r="G264" s="5">
        <v>31</v>
      </c>
      <c r="H264" s="5">
        <v>4</v>
      </c>
      <c r="I264" s="5">
        <v>343</v>
      </c>
      <c r="J264" s="5">
        <v>348</v>
      </c>
      <c r="K264" s="1" t="s">
        <v>41</v>
      </c>
      <c r="L264" s="1" t="s">
        <v>490</v>
      </c>
      <c r="M264" s="1" t="s">
        <v>42</v>
      </c>
      <c r="N264" s="1" t="s">
        <v>491</v>
      </c>
      <c r="O264" s="5">
        <v>464</v>
      </c>
      <c r="P264" s="1" t="s">
        <v>492</v>
      </c>
      <c r="Q264" s="1" t="s">
        <v>45</v>
      </c>
      <c r="R264" s="1"/>
      <c r="S264" s="1" t="s">
        <v>493</v>
      </c>
      <c r="T264" s="1" t="s">
        <v>45</v>
      </c>
      <c r="U264" s="1" t="s">
        <v>494</v>
      </c>
      <c r="V264" s="1"/>
      <c r="W264" s="1"/>
      <c r="X264" s="1"/>
    </row>
    <row r="265" spans="1:24" ht="12.75">
      <c r="A265" s="1" t="s">
        <v>1212</v>
      </c>
      <c r="B265" s="1" t="s">
        <v>1213</v>
      </c>
      <c r="C265" s="1" t="s">
        <v>1098</v>
      </c>
      <c r="D265" s="1" t="s">
        <v>40</v>
      </c>
      <c r="E265" s="1">
        <f t="shared" si="4"/>
        <v>1956</v>
      </c>
      <c r="F265" s="5">
        <v>56</v>
      </c>
      <c r="G265" s="5">
        <v>4</v>
      </c>
      <c r="H265" s="5">
        <v>0</v>
      </c>
      <c r="I265" s="5">
        <v>143</v>
      </c>
      <c r="J265" s="5">
        <v>146</v>
      </c>
      <c r="K265" s="1" t="s">
        <v>73</v>
      </c>
      <c r="L265" s="1"/>
      <c r="M265" s="1" t="s">
        <v>42</v>
      </c>
      <c r="N265" s="1"/>
      <c r="O265" s="5"/>
      <c r="P265" s="1" t="s">
        <v>1214</v>
      </c>
      <c r="Q265" s="1" t="s">
        <v>1186</v>
      </c>
      <c r="R265" s="1" t="s">
        <v>1207</v>
      </c>
      <c r="S265" s="1" t="s">
        <v>1215</v>
      </c>
      <c r="T265" s="1" t="s">
        <v>1216</v>
      </c>
      <c r="U265" s="1" t="s">
        <v>1217</v>
      </c>
      <c r="V265" s="1"/>
      <c r="W265" s="1"/>
      <c r="X265" s="1"/>
    </row>
    <row r="266" spans="1:24" ht="12.75">
      <c r="A266" s="1" t="s">
        <v>1800</v>
      </c>
      <c r="B266" s="1" t="s">
        <v>1801</v>
      </c>
      <c r="C266" s="1" t="s">
        <v>1653</v>
      </c>
      <c r="D266" s="1" t="s">
        <v>927</v>
      </c>
      <c r="E266" s="1">
        <f t="shared" si="4"/>
        <v>1967</v>
      </c>
      <c r="F266" s="5">
        <v>67</v>
      </c>
      <c r="G266" s="5">
        <v>15</v>
      </c>
      <c r="H266" s="5">
        <v>1</v>
      </c>
      <c r="I266" s="5">
        <v>178</v>
      </c>
      <c r="J266" s="5">
        <v>185</v>
      </c>
      <c r="K266" s="1" t="s">
        <v>73</v>
      </c>
      <c r="L266" s="1" t="s">
        <v>106</v>
      </c>
      <c r="M266" s="1" t="s">
        <v>42</v>
      </c>
      <c r="N266" s="1" t="s">
        <v>1802</v>
      </c>
      <c r="O266" s="5"/>
      <c r="P266" s="1" t="s">
        <v>1803</v>
      </c>
      <c r="Q266" s="1" t="s">
        <v>45</v>
      </c>
      <c r="R266" s="1" t="s">
        <v>1092</v>
      </c>
      <c r="S266" s="1" t="s">
        <v>1804</v>
      </c>
      <c r="T266" s="1" t="s">
        <v>1805</v>
      </c>
      <c r="U266" s="1" t="s">
        <v>1806</v>
      </c>
      <c r="V266" s="1" t="s">
        <v>1807</v>
      </c>
      <c r="W266" s="1"/>
      <c r="X266" s="1"/>
    </row>
    <row r="267" spans="1:24" ht="12.75">
      <c r="A267" s="1" t="s">
        <v>2808</v>
      </c>
      <c r="B267" s="1" t="s">
        <v>2809</v>
      </c>
      <c r="C267" s="1" t="s">
        <v>2810</v>
      </c>
      <c r="D267" s="1" t="s">
        <v>927</v>
      </c>
      <c r="E267" s="1">
        <f t="shared" si="4"/>
        <v>1981</v>
      </c>
      <c r="F267" s="5">
        <v>81</v>
      </c>
      <c r="G267" s="5">
        <v>89</v>
      </c>
      <c r="H267" s="5">
        <v>5</v>
      </c>
      <c r="I267" s="5">
        <v>303</v>
      </c>
      <c r="J267" s="5">
        <v>310</v>
      </c>
      <c r="K267" s="1" t="s">
        <v>73</v>
      </c>
      <c r="L267" s="1" t="s">
        <v>1111</v>
      </c>
      <c r="M267" s="1" t="s">
        <v>42</v>
      </c>
      <c r="N267" s="1" t="s">
        <v>2811</v>
      </c>
      <c r="O267" s="5"/>
      <c r="P267" s="1" t="s">
        <v>2812</v>
      </c>
      <c r="Q267" s="1" t="s">
        <v>2813</v>
      </c>
      <c r="R267" s="1" t="s">
        <v>2814</v>
      </c>
      <c r="S267" s="1" t="s">
        <v>2815</v>
      </c>
      <c r="T267" s="1" t="s">
        <v>2816</v>
      </c>
      <c r="U267" s="1" t="s">
        <v>2817</v>
      </c>
      <c r="V267" s="1" t="s">
        <v>2818</v>
      </c>
      <c r="W267" s="1" t="s">
        <v>2819</v>
      </c>
      <c r="X267" s="1"/>
    </row>
    <row r="268" spans="1:24" ht="12.75">
      <c r="A268" s="1" t="s">
        <v>2820</v>
      </c>
      <c r="B268" s="1" t="s">
        <v>2821</v>
      </c>
      <c r="C268" s="1" t="s">
        <v>2822</v>
      </c>
      <c r="D268" s="1" t="s">
        <v>40</v>
      </c>
      <c r="E268" s="1">
        <f t="shared" si="4"/>
        <v>1974</v>
      </c>
      <c r="F268" s="5">
        <v>74</v>
      </c>
      <c r="G268" s="5">
        <v>0</v>
      </c>
      <c r="H268" s="5">
        <v>0</v>
      </c>
      <c r="I268" s="5">
        <v>43</v>
      </c>
      <c r="J268" s="5">
        <v>49</v>
      </c>
      <c r="K268" s="1" t="s">
        <v>73</v>
      </c>
      <c r="L268" s="1" t="s">
        <v>1111</v>
      </c>
      <c r="M268" s="1" t="s">
        <v>42</v>
      </c>
      <c r="N268" s="1"/>
      <c r="O268" s="5"/>
      <c r="P268" s="1"/>
      <c r="Q268" s="1"/>
      <c r="R268" s="1"/>
      <c r="S268" s="1"/>
      <c r="T268" s="1"/>
      <c r="U268" s="1"/>
      <c r="V268" s="1"/>
      <c r="W268" s="1"/>
      <c r="X268" s="1"/>
    </row>
    <row r="269" spans="1:24" ht="12.75">
      <c r="A269" s="1" t="s">
        <v>2823</v>
      </c>
      <c r="B269" s="1" t="s">
        <v>2824</v>
      </c>
      <c r="C269" s="1" t="s">
        <v>2825</v>
      </c>
      <c r="D269" s="1" t="s">
        <v>40</v>
      </c>
      <c r="E269" s="1">
        <f t="shared" si="4"/>
        <v>1974</v>
      </c>
      <c r="F269" s="5">
        <v>74</v>
      </c>
      <c r="G269" s="5">
        <v>0</v>
      </c>
      <c r="H269" s="5">
        <v>0</v>
      </c>
      <c r="I269" s="5">
        <v>61</v>
      </c>
      <c r="J269" s="5">
        <v>68</v>
      </c>
      <c r="K269" s="1" t="s">
        <v>477</v>
      </c>
      <c r="L269" s="1" t="s">
        <v>477</v>
      </c>
      <c r="M269" s="1" t="s">
        <v>42</v>
      </c>
      <c r="N269" s="1" t="s">
        <v>2826</v>
      </c>
      <c r="O269" s="5"/>
      <c r="P269" s="1" t="s">
        <v>2827</v>
      </c>
      <c r="Q269" s="1" t="s">
        <v>2828</v>
      </c>
      <c r="R269" s="1" t="s">
        <v>2829</v>
      </c>
      <c r="S269" s="1" t="s">
        <v>2830</v>
      </c>
      <c r="T269" s="1" t="s">
        <v>2831</v>
      </c>
      <c r="U269" s="1" t="s">
        <v>2832</v>
      </c>
      <c r="V269" s="1" t="s">
        <v>2833</v>
      </c>
      <c r="W269" s="1" t="s">
        <v>2834</v>
      </c>
      <c r="X269" s="1"/>
    </row>
    <row r="270" spans="1:24" ht="12.75">
      <c r="A270" s="1" t="s">
        <v>2835</v>
      </c>
      <c r="B270" s="1" t="s">
        <v>2836</v>
      </c>
      <c r="C270" s="1" t="s">
        <v>2837</v>
      </c>
      <c r="D270" s="1" t="s">
        <v>927</v>
      </c>
      <c r="E270" s="1">
        <f t="shared" si="4"/>
        <v>1982</v>
      </c>
      <c r="F270" s="5">
        <v>82</v>
      </c>
      <c r="G270" s="5">
        <v>16</v>
      </c>
      <c r="H270" s="5">
        <v>0</v>
      </c>
      <c r="I270" s="5">
        <v>287</v>
      </c>
      <c r="J270" s="5">
        <v>293</v>
      </c>
      <c r="K270" s="1" t="s">
        <v>1858</v>
      </c>
      <c r="L270" s="1" t="s">
        <v>1858</v>
      </c>
      <c r="M270" s="1" t="s">
        <v>42</v>
      </c>
      <c r="N270" s="1"/>
      <c r="O270" s="5"/>
      <c r="P270" s="1" t="s">
        <v>2838</v>
      </c>
      <c r="Q270" s="1" t="s">
        <v>2839</v>
      </c>
      <c r="R270" s="1" t="s">
        <v>1656</v>
      </c>
      <c r="S270" s="1" t="s">
        <v>2840</v>
      </c>
      <c r="T270" s="1" t="s">
        <v>87</v>
      </c>
      <c r="U270" s="1" t="s">
        <v>2841</v>
      </c>
      <c r="V270" s="1" t="s">
        <v>2842</v>
      </c>
      <c r="W270" s="1"/>
      <c r="X270" s="1"/>
    </row>
    <row r="271" spans="1:24" ht="12.75">
      <c r="A271" s="1" t="s">
        <v>495</v>
      </c>
      <c r="B271" s="1" t="s">
        <v>496</v>
      </c>
      <c r="C271" s="1" t="s">
        <v>497</v>
      </c>
      <c r="D271" s="1" t="s">
        <v>40</v>
      </c>
      <c r="E271" s="1">
        <f t="shared" si="4"/>
        <v>1988</v>
      </c>
      <c r="F271" s="5">
        <v>1988</v>
      </c>
      <c r="G271" s="5">
        <v>31</v>
      </c>
      <c r="H271" s="5">
        <v>4</v>
      </c>
      <c r="I271" s="5">
        <v>729</v>
      </c>
      <c r="J271" s="5">
        <v>739</v>
      </c>
      <c r="K271" s="1" t="s">
        <v>73</v>
      </c>
      <c r="L271" s="1" t="s">
        <v>498</v>
      </c>
      <c r="M271" s="1"/>
      <c r="N271" s="1" t="s">
        <v>499</v>
      </c>
      <c r="O271" s="5">
        <v>552</v>
      </c>
      <c r="P271" s="1" t="s">
        <v>500</v>
      </c>
      <c r="Q271" s="1" t="s">
        <v>501</v>
      </c>
      <c r="R271" s="1"/>
      <c r="S271" s="1"/>
      <c r="T271" s="1"/>
      <c r="U271" s="1"/>
      <c r="V271" s="1"/>
      <c r="W271" s="1"/>
      <c r="X271" s="1"/>
    </row>
    <row r="272" spans="1:24" ht="12.75">
      <c r="A272" s="1" t="s">
        <v>2843</v>
      </c>
      <c r="B272" s="1" t="s">
        <v>2844</v>
      </c>
      <c r="C272" s="1" t="s">
        <v>1761</v>
      </c>
      <c r="D272" s="1" t="s">
        <v>40</v>
      </c>
      <c r="E272" s="1">
        <f t="shared" si="4"/>
        <v>1984</v>
      </c>
      <c r="F272" s="5">
        <v>84</v>
      </c>
      <c r="G272" s="5">
        <v>49</v>
      </c>
      <c r="H272" s="5">
        <v>3</v>
      </c>
      <c r="I272" s="5">
        <v>665</v>
      </c>
      <c r="J272" s="5">
        <v>667</v>
      </c>
      <c r="K272" s="1" t="s">
        <v>73</v>
      </c>
      <c r="L272" s="1" t="s">
        <v>106</v>
      </c>
      <c r="M272" s="1" t="s">
        <v>42</v>
      </c>
      <c r="N272" s="1" t="s">
        <v>2845</v>
      </c>
      <c r="O272" s="5"/>
      <c r="P272" s="1" t="s">
        <v>2846</v>
      </c>
      <c r="Q272" s="1" t="s">
        <v>2847</v>
      </c>
      <c r="R272" s="1" t="s">
        <v>1092</v>
      </c>
      <c r="S272" s="1" t="s">
        <v>2848</v>
      </c>
      <c r="T272" s="1" t="s">
        <v>2849</v>
      </c>
      <c r="U272" s="1" t="s">
        <v>2850</v>
      </c>
      <c r="V272" s="1" t="s">
        <v>2851</v>
      </c>
      <c r="W272" s="1" t="s">
        <v>2852</v>
      </c>
      <c r="X272" s="1"/>
    </row>
    <row r="273" spans="1:24" ht="12.75">
      <c r="A273" s="1" t="s">
        <v>2853</v>
      </c>
      <c r="B273" s="1" t="s">
        <v>2854</v>
      </c>
      <c r="C273" s="1" t="s">
        <v>2098</v>
      </c>
      <c r="D273" s="1" t="s">
        <v>40</v>
      </c>
      <c r="E273" s="1">
        <f t="shared" si="4"/>
        <v>1983</v>
      </c>
      <c r="F273" s="5">
        <v>83</v>
      </c>
      <c r="G273" s="5">
        <v>22</v>
      </c>
      <c r="H273" s="5">
        <v>3</v>
      </c>
      <c r="I273" s="5">
        <v>667</v>
      </c>
      <c r="J273" s="5">
        <v>673</v>
      </c>
      <c r="K273" s="1" t="s">
        <v>73</v>
      </c>
      <c r="L273" s="1" t="s">
        <v>498</v>
      </c>
      <c r="M273" s="10" t="s">
        <v>42</v>
      </c>
      <c r="N273" s="1" t="s">
        <v>1541</v>
      </c>
      <c r="O273" s="5"/>
      <c r="P273" s="1" t="s">
        <v>2855</v>
      </c>
      <c r="Q273" s="1" t="s">
        <v>2856</v>
      </c>
      <c r="R273" s="1" t="s">
        <v>1092</v>
      </c>
      <c r="S273" s="1" t="s">
        <v>2857</v>
      </c>
      <c r="T273" s="1" t="s">
        <v>2858</v>
      </c>
      <c r="U273" s="1" t="s">
        <v>2859</v>
      </c>
      <c r="V273" s="1" t="s">
        <v>2860</v>
      </c>
      <c r="W273" s="1"/>
      <c r="X273" s="1"/>
    </row>
    <row r="274" spans="1:24" ht="12.75">
      <c r="A274" s="1" t="s">
        <v>1218</v>
      </c>
      <c r="B274" s="1"/>
      <c r="C274" s="1" t="s">
        <v>1219</v>
      </c>
      <c r="D274" s="1" t="s">
        <v>40</v>
      </c>
      <c r="E274" s="1">
        <f t="shared" si="4"/>
        <v>1953</v>
      </c>
      <c r="F274" s="5">
        <v>53</v>
      </c>
      <c r="G274" s="5">
        <v>11</v>
      </c>
      <c r="H274" s="5">
        <v>0</v>
      </c>
      <c r="I274" s="5">
        <v>9</v>
      </c>
      <c r="J274" s="5">
        <v>11</v>
      </c>
      <c r="K274" s="1" t="s">
        <v>73</v>
      </c>
      <c r="L274" s="1"/>
      <c r="M274" s="10" t="s">
        <v>42</v>
      </c>
      <c r="N274" s="1"/>
      <c r="O274" s="5"/>
      <c r="P274" s="1" t="s">
        <v>1220</v>
      </c>
      <c r="Q274" s="1" t="s">
        <v>1221</v>
      </c>
      <c r="R274" s="1" t="s">
        <v>1207</v>
      </c>
      <c r="S274" s="1" t="s">
        <v>1222</v>
      </c>
      <c r="T274" s="1" t="s">
        <v>1223</v>
      </c>
      <c r="U274" s="1" t="s">
        <v>1224</v>
      </c>
      <c r="V274" s="1"/>
      <c r="W274" s="1"/>
      <c r="X274" s="1"/>
    </row>
    <row r="275" spans="1:24" ht="12.75">
      <c r="A275" s="1" t="s">
        <v>2861</v>
      </c>
      <c r="B275" s="1" t="s">
        <v>2862</v>
      </c>
      <c r="C275" s="1" t="s">
        <v>2863</v>
      </c>
      <c r="D275" s="1" t="s">
        <v>1344</v>
      </c>
      <c r="E275" s="1">
        <f t="shared" si="4"/>
        <v>1979</v>
      </c>
      <c r="F275" s="5">
        <v>79</v>
      </c>
      <c r="G275" s="5">
        <v>0</v>
      </c>
      <c r="H275" s="5">
        <v>0</v>
      </c>
      <c r="I275" s="5">
        <v>0</v>
      </c>
      <c r="J275" s="5">
        <v>0</v>
      </c>
      <c r="K275" s="1" t="s">
        <v>2103</v>
      </c>
      <c r="L275" s="1" t="s">
        <v>2103</v>
      </c>
      <c r="M275" s="1" t="s">
        <v>67</v>
      </c>
      <c r="N275" s="1" t="s">
        <v>2864</v>
      </c>
      <c r="O275" s="5"/>
      <c r="P275" s="1"/>
      <c r="Q275" s="1"/>
      <c r="R275" s="1"/>
      <c r="S275" s="1"/>
      <c r="T275" s="1"/>
      <c r="U275" s="1"/>
      <c r="V275" s="1"/>
      <c r="W275" s="1"/>
      <c r="X275" s="1"/>
    </row>
    <row r="276" spans="1:24" ht="12.75">
      <c r="A276" s="1" t="s">
        <v>2865</v>
      </c>
      <c r="B276" s="1" t="s">
        <v>2866</v>
      </c>
      <c r="C276" s="1" t="s">
        <v>2867</v>
      </c>
      <c r="D276" s="1" t="s">
        <v>927</v>
      </c>
      <c r="E276" s="1">
        <f t="shared" si="4"/>
        <v>1973</v>
      </c>
      <c r="F276" s="5">
        <v>73</v>
      </c>
      <c r="G276" s="5">
        <v>42</v>
      </c>
      <c r="H276" s="5">
        <v>14</v>
      </c>
      <c r="I276" s="5">
        <v>504</v>
      </c>
      <c r="J276" s="5">
        <v>504</v>
      </c>
      <c r="K276" s="1" t="s">
        <v>73</v>
      </c>
      <c r="L276" s="1" t="s">
        <v>584</v>
      </c>
      <c r="M276" s="1" t="s">
        <v>67</v>
      </c>
      <c r="N276" s="1" t="s">
        <v>2868</v>
      </c>
      <c r="O276" s="5"/>
      <c r="P276" s="1" t="s">
        <v>2869</v>
      </c>
      <c r="Q276" s="1" t="s">
        <v>2870</v>
      </c>
      <c r="R276" s="1" t="s">
        <v>2871</v>
      </c>
      <c r="S276" s="1" t="s">
        <v>2872</v>
      </c>
      <c r="T276" s="1" t="s">
        <v>45</v>
      </c>
      <c r="U276" s="1" t="s">
        <v>1186</v>
      </c>
      <c r="V276" s="1"/>
      <c r="W276" s="1"/>
      <c r="X276" s="1"/>
    </row>
    <row r="277" spans="1:24" ht="12.75">
      <c r="A277" s="1" t="s">
        <v>2873</v>
      </c>
      <c r="B277" s="1" t="s">
        <v>2874</v>
      </c>
      <c r="C277" s="1" t="s">
        <v>2875</v>
      </c>
      <c r="D277" s="1" t="s">
        <v>40</v>
      </c>
      <c r="E277" s="1">
        <f t="shared" si="4"/>
        <v>1973</v>
      </c>
      <c r="F277" s="5">
        <v>73</v>
      </c>
      <c r="G277" s="5">
        <v>0</v>
      </c>
      <c r="H277" s="5">
        <v>0</v>
      </c>
      <c r="I277" s="5">
        <v>201</v>
      </c>
      <c r="J277" s="5">
        <v>219</v>
      </c>
      <c r="K277" s="1" t="s">
        <v>73</v>
      </c>
      <c r="L277" s="1" t="s">
        <v>584</v>
      </c>
      <c r="M277" s="1" t="s">
        <v>42</v>
      </c>
      <c r="N277" s="1" t="s">
        <v>2876</v>
      </c>
      <c r="O277" s="5"/>
      <c r="P277" s="1" t="s">
        <v>2877</v>
      </c>
      <c r="Q277" s="1" t="s">
        <v>1288</v>
      </c>
      <c r="R277" s="1" t="s">
        <v>2878</v>
      </c>
      <c r="S277" s="1" t="s">
        <v>2879</v>
      </c>
      <c r="T277" s="1" t="s">
        <v>2880</v>
      </c>
      <c r="U277" s="1" t="s">
        <v>2881</v>
      </c>
      <c r="V277" s="1" t="s">
        <v>2882</v>
      </c>
      <c r="W277" s="1" t="s">
        <v>2883</v>
      </c>
      <c r="X277" s="1"/>
    </row>
    <row r="278" spans="1:24" ht="12.75">
      <c r="A278" s="1" t="s">
        <v>2884</v>
      </c>
      <c r="B278" s="1" t="s">
        <v>2885</v>
      </c>
      <c r="C278" s="1" t="s">
        <v>2886</v>
      </c>
      <c r="D278" s="1" t="s">
        <v>40</v>
      </c>
      <c r="E278" s="1">
        <f t="shared" si="4"/>
        <v>1974</v>
      </c>
      <c r="F278" s="5">
        <v>74</v>
      </c>
      <c r="G278" s="5">
        <v>0</v>
      </c>
      <c r="H278" s="5">
        <v>0</v>
      </c>
      <c r="I278" s="5">
        <v>0</v>
      </c>
      <c r="J278" s="5">
        <v>0</v>
      </c>
      <c r="K278" s="1" t="s">
        <v>73</v>
      </c>
      <c r="L278" s="1" t="s">
        <v>73</v>
      </c>
      <c r="M278" s="1" t="s">
        <v>67</v>
      </c>
      <c r="N278" s="1" t="s">
        <v>2887</v>
      </c>
      <c r="O278" s="5"/>
      <c r="P278" s="1"/>
      <c r="Q278" s="1"/>
      <c r="R278" s="1"/>
      <c r="S278" s="1"/>
      <c r="T278" s="1"/>
      <c r="U278" s="1"/>
      <c r="V278" s="1"/>
      <c r="W278" s="1"/>
      <c r="X278" s="1"/>
    </row>
    <row r="279" spans="1:24" ht="12.75">
      <c r="A279" s="1" t="s">
        <v>1452</v>
      </c>
      <c r="B279" s="1"/>
      <c r="C279" s="1" t="s">
        <v>1453</v>
      </c>
      <c r="D279" s="1" t="s">
        <v>40</v>
      </c>
      <c r="E279" s="1">
        <f t="shared" si="4"/>
        <v>1967</v>
      </c>
      <c r="F279" s="5">
        <v>67</v>
      </c>
      <c r="G279" s="5">
        <v>0</v>
      </c>
      <c r="H279" s="5">
        <v>0</v>
      </c>
      <c r="I279" s="5">
        <v>40</v>
      </c>
      <c r="J279" s="5">
        <v>59</v>
      </c>
      <c r="K279" s="1" t="s">
        <v>73</v>
      </c>
      <c r="L279" s="1" t="s">
        <v>73</v>
      </c>
      <c r="M279" s="1" t="s">
        <v>67</v>
      </c>
      <c r="N279" s="1" t="s">
        <v>1454</v>
      </c>
      <c r="O279" s="5"/>
      <c r="P279" s="1" t="s">
        <v>1455</v>
      </c>
      <c r="Q279" s="1" t="s">
        <v>1456</v>
      </c>
      <c r="R279" s="1" t="s">
        <v>1186</v>
      </c>
      <c r="S279" s="1" t="s">
        <v>1457</v>
      </c>
      <c r="T279" s="1" t="s">
        <v>1458</v>
      </c>
      <c r="U279" s="1" t="s">
        <v>1459</v>
      </c>
      <c r="V279" s="1" t="s">
        <v>1460</v>
      </c>
      <c r="W279" s="1"/>
      <c r="X279" s="1"/>
    </row>
    <row r="280" spans="1:24" ht="12.75">
      <c r="A280" s="1" t="s">
        <v>1225</v>
      </c>
      <c r="B280" s="1" t="s">
        <v>1226</v>
      </c>
      <c r="C280" s="1" t="s">
        <v>1227</v>
      </c>
      <c r="D280" s="1" t="s">
        <v>927</v>
      </c>
      <c r="E280" s="1">
        <f t="shared" si="4"/>
        <v>1963</v>
      </c>
      <c r="F280" s="5">
        <v>63</v>
      </c>
      <c r="G280" s="5">
        <v>61</v>
      </c>
      <c r="H280" s="5">
        <v>0</v>
      </c>
      <c r="I280" s="5">
        <v>515</v>
      </c>
      <c r="J280" s="5">
        <v>529</v>
      </c>
      <c r="K280" s="1" t="s">
        <v>73</v>
      </c>
      <c r="L280" s="1" t="s">
        <v>73</v>
      </c>
      <c r="M280" s="1" t="s">
        <v>42</v>
      </c>
      <c r="N280" s="1" t="s">
        <v>720</v>
      </c>
      <c r="O280" s="5"/>
      <c r="P280" s="1" t="s">
        <v>1228</v>
      </c>
      <c r="Q280" s="1" t="s">
        <v>1229</v>
      </c>
      <c r="R280" s="1" t="s">
        <v>1230</v>
      </c>
      <c r="S280" s="1" t="s">
        <v>1231</v>
      </c>
      <c r="T280" s="1" t="s">
        <v>1232</v>
      </c>
      <c r="U280" s="1" t="s">
        <v>1233</v>
      </c>
      <c r="V280" s="1" t="s">
        <v>1234</v>
      </c>
      <c r="W280" s="1" t="s">
        <v>1235</v>
      </c>
      <c r="X280" s="1"/>
    </row>
    <row r="281" spans="1:24" ht="12.75">
      <c r="A281" s="1" t="s">
        <v>1236</v>
      </c>
      <c r="B281" s="1" t="s">
        <v>1237</v>
      </c>
      <c r="C281" s="1" t="s">
        <v>1238</v>
      </c>
      <c r="D281" s="1" t="s">
        <v>927</v>
      </c>
      <c r="E281" s="1">
        <f t="shared" si="4"/>
        <v>1965</v>
      </c>
      <c r="F281" s="5">
        <v>65</v>
      </c>
      <c r="G281" s="5">
        <v>0</v>
      </c>
      <c r="H281" s="5">
        <v>0</v>
      </c>
      <c r="I281" s="5">
        <v>216</v>
      </c>
      <c r="J281" s="5">
        <v>218</v>
      </c>
      <c r="K281" s="1" t="s">
        <v>73</v>
      </c>
      <c r="L281" s="1" t="s">
        <v>73</v>
      </c>
      <c r="M281" s="1" t="s">
        <v>67</v>
      </c>
      <c r="N281" s="1" t="s">
        <v>1239</v>
      </c>
      <c r="O281" s="5"/>
      <c r="P281" s="1" t="s">
        <v>1240</v>
      </c>
      <c r="Q281" s="1" t="s">
        <v>1241</v>
      </c>
      <c r="R281" s="1" t="s">
        <v>1221</v>
      </c>
      <c r="S281" s="1" t="s">
        <v>1186</v>
      </c>
      <c r="T281" s="1" t="s">
        <v>1186</v>
      </c>
      <c r="U281" s="1" t="s">
        <v>1242</v>
      </c>
      <c r="V281" s="1" t="s">
        <v>1243</v>
      </c>
      <c r="W281" s="1" t="s">
        <v>1244</v>
      </c>
      <c r="X281" s="1"/>
    </row>
    <row r="282" spans="1:24" ht="12.75">
      <c r="A282" s="1" t="s">
        <v>1236</v>
      </c>
      <c r="B282" s="1" t="s">
        <v>1792</v>
      </c>
      <c r="C282" s="1" t="s">
        <v>1793</v>
      </c>
      <c r="D282" s="1"/>
      <c r="E282" s="1">
        <f t="shared" si="4"/>
        <v>1964</v>
      </c>
      <c r="F282" s="5">
        <v>64</v>
      </c>
      <c r="G282" s="5">
        <v>0</v>
      </c>
      <c r="H282" s="5">
        <v>0</v>
      </c>
      <c r="I282" s="5">
        <v>59</v>
      </c>
      <c r="J282" s="5">
        <v>61</v>
      </c>
      <c r="K282" s="1" t="s">
        <v>73</v>
      </c>
      <c r="L282" s="1" t="s">
        <v>73</v>
      </c>
      <c r="M282" s="1" t="s">
        <v>67</v>
      </c>
      <c r="N282" s="1" t="s">
        <v>1794</v>
      </c>
      <c r="O282" s="5"/>
      <c r="P282" s="1" t="s">
        <v>1795</v>
      </c>
      <c r="Q282" s="1" t="s">
        <v>1541</v>
      </c>
      <c r="R282" s="1" t="s">
        <v>45</v>
      </c>
      <c r="S282" s="1" t="s">
        <v>1796</v>
      </c>
      <c r="T282" s="1" t="s">
        <v>1797</v>
      </c>
      <c r="U282" s="1" t="s">
        <v>1798</v>
      </c>
      <c r="V282" s="1" t="s">
        <v>1799</v>
      </c>
      <c r="W282" s="1"/>
      <c r="X282" s="1"/>
    </row>
    <row r="283" spans="1:24" ht="12.75">
      <c r="A283" s="1" t="s">
        <v>2888</v>
      </c>
      <c r="B283" s="1" t="s">
        <v>2889</v>
      </c>
      <c r="C283" s="1" t="s">
        <v>2890</v>
      </c>
      <c r="D283" s="1" t="s">
        <v>927</v>
      </c>
      <c r="E283" s="1">
        <f t="shared" si="4"/>
        <v>1972</v>
      </c>
      <c r="F283" s="5">
        <v>72</v>
      </c>
      <c r="G283" s="5">
        <v>35</v>
      </c>
      <c r="H283" s="5">
        <v>1</v>
      </c>
      <c r="I283" s="5">
        <v>53</v>
      </c>
      <c r="J283" s="5">
        <v>61</v>
      </c>
      <c r="K283" s="1" t="s">
        <v>73</v>
      </c>
      <c r="L283" s="1" t="s">
        <v>73</v>
      </c>
      <c r="M283" s="1" t="s">
        <v>42</v>
      </c>
      <c r="N283" s="1" t="s">
        <v>2891</v>
      </c>
      <c r="O283" s="5"/>
      <c r="P283" s="1" t="s">
        <v>2892</v>
      </c>
      <c r="Q283" s="1" t="s">
        <v>2893</v>
      </c>
      <c r="R283" s="1" t="s">
        <v>2894</v>
      </c>
      <c r="S283" s="1" t="s">
        <v>2895</v>
      </c>
      <c r="T283" s="1" t="s">
        <v>2896</v>
      </c>
      <c r="U283" s="1" t="s">
        <v>2897</v>
      </c>
      <c r="V283" s="1" t="s">
        <v>2898</v>
      </c>
      <c r="W283" s="1"/>
      <c r="X283" s="1"/>
    </row>
    <row r="284" spans="1:24" ht="12.75">
      <c r="A284" s="1" t="s">
        <v>2899</v>
      </c>
      <c r="B284" s="1" t="s">
        <v>2900</v>
      </c>
      <c r="C284" s="1" t="s">
        <v>2901</v>
      </c>
      <c r="D284" s="1" t="s">
        <v>40</v>
      </c>
      <c r="E284" s="1">
        <f t="shared" si="4"/>
        <v>1973</v>
      </c>
      <c r="F284" s="5">
        <v>73</v>
      </c>
      <c r="G284" s="5">
        <v>0</v>
      </c>
      <c r="H284" s="5">
        <v>0</v>
      </c>
      <c r="I284" s="5">
        <v>37</v>
      </c>
      <c r="J284" s="5">
        <v>63</v>
      </c>
      <c r="K284" s="1" t="s">
        <v>73</v>
      </c>
      <c r="L284" s="1" t="s">
        <v>73</v>
      </c>
      <c r="M284" s="1" t="s">
        <v>67</v>
      </c>
      <c r="N284" s="1" t="s">
        <v>2902</v>
      </c>
      <c r="O284" s="5"/>
      <c r="P284" s="1" t="s">
        <v>2903</v>
      </c>
      <c r="Q284" s="1" t="s">
        <v>2346</v>
      </c>
      <c r="R284" s="1" t="s">
        <v>1186</v>
      </c>
      <c r="S284" s="1" t="s">
        <v>2904</v>
      </c>
      <c r="T284" s="1" t="s">
        <v>2905</v>
      </c>
      <c r="U284" s="1" t="s">
        <v>2906</v>
      </c>
      <c r="V284" s="1" t="s">
        <v>2907</v>
      </c>
      <c r="W284" s="1"/>
      <c r="X284" s="1"/>
    </row>
    <row r="285" spans="1:24" ht="12.75">
      <c r="A285" s="1" t="s">
        <v>2899</v>
      </c>
      <c r="B285" s="1" t="s">
        <v>2908</v>
      </c>
      <c r="C285" s="1" t="s">
        <v>2909</v>
      </c>
      <c r="D285" s="1" t="s">
        <v>2910</v>
      </c>
      <c r="E285" s="1">
        <f t="shared" si="4"/>
        <v>1972</v>
      </c>
      <c r="F285" s="5">
        <v>72</v>
      </c>
      <c r="G285" s="5">
        <v>0</v>
      </c>
      <c r="H285" s="5">
        <v>0</v>
      </c>
      <c r="I285" s="5">
        <v>105</v>
      </c>
      <c r="J285" s="5">
        <v>118</v>
      </c>
      <c r="K285" s="1" t="s">
        <v>73</v>
      </c>
      <c r="L285" s="1" t="s">
        <v>73</v>
      </c>
      <c r="M285" s="1" t="s">
        <v>67</v>
      </c>
      <c r="N285" s="1"/>
      <c r="O285" s="5"/>
      <c r="P285" s="1"/>
      <c r="Q285" s="1"/>
      <c r="R285" s="1"/>
      <c r="S285" s="1"/>
      <c r="T285" s="1"/>
      <c r="U285" s="1"/>
      <c r="V285" s="1"/>
      <c r="W285" s="1"/>
      <c r="X285" s="1"/>
    </row>
    <row r="286" spans="1:24" ht="12.75">
      <c r="A286" s="1" t="s">
        <v>2911</v>
      </c>
      <c r="B286" s="1" t="s">
        <v>2912</v>
      </c>
      <c r="C286" s="1" t="s">
        <v>2913</v>
      </c>
      <c r="D286" s="1" t="s">
        <v>40</v>
      </c>
      <c r="E286" s="1">
        <f t="shared" si="4"/>
        <v>1979</v>
      </c>
      <c r="F286" s="5">
        <v>79</v>
      </c>
      <c r="G286" s="5">
        <v>0</v>
      </c>
      <c r="H286" s="5">
        <v>0</v>
      </c>
      <c r="I286" s="5">
        <v>121</v>
      </c>
      <c r="J286" s="5">
        <v>129</v>
      </c>
      <c r="K286" s="1" t="s">
        <v>73</v>
      </c>
      <c r="L286" s="1" t="s">
        <v>73</v>
      </c>
      <c r="M286" s="1" t="s">
        <v>67</v>
      </c>
      <c r="N286" s="1" t="s">
        <v>2914</v>
      </c>
      <c r="O286" s="5"/>
      <c r="P286" s="1" t="s">
        <v>2915</v>
      </c>
      <c r="Q286" s="1" t="s">
        <v>211</v>
      </c>
      <c r="R286" s="1" t="s">
        <v>2916</v>
      </c>
      <c r="S286" s="1" t="s">
        <v>2917</v>
      </c>
      <c r="T286" s="1" t="s">
        <v>2918</v>
      </c>
      <c r="U286" s="1" t="s">
        <v>2919</v>
      </c>
      <c r="V286" s="1" t="s">
        <v>2920</v>
      </c>
      <c r="W286" s="1" t="s">
        <v>2921</v>
      </c>
      <c r="X286" s="1"/>
    </row>
    <row r="287" spans="1:24" ht="12.75">
      <c r="A287" s="1" t="s">
        <v>2911</v>
      </c>
      <c r="B287" s="1" t="s">
        <v>2922</v>
      </c>
      <c r="C287" s="1" t="s">
        <v>2923</v>
      </c>
      <c r="D287" s="1" t="s">
        <v>927</v>
      </c>
      <c r="E287" s="1">
        <f t="shared" si="4"/>
        <v>1971</v>
      </c>
      <c r="F287" s="5">
        <v>71</v>
      </c>
      <c r="G287" s="5">
        <v>22</v>
      </c>
      <c r="H287" s="5">
        <v>0</v>
      </c>
      <c r="I287" s="5">
        <v>711</v>
      </c>
      <c r="J287" s="5">
        <v>723</v>
      </c>
      <c r="K287" s="1" t="s">
        <v>73</v>
      </c>
      <c r="L287" s="1" t="s">
        <v>73</v>
      </c>
      <c r="M287" s="1" t="s">
        <v>67</v>
      </c>
      <c r="N287" s="1" t="s">
        <v>2924</v>
      </c>
      <c r="O287" s="5"/>
      <c r="P287" s="1" t="s">
        <v>2925</v>
      </c>
      <c r="Q287" s="1" t="s">
        <v>2926</v>
      </c>
      <c r="R287" s="1" t="s">
        <v>45</v>
      </c>
      <c r="S287" s="1" t="s">
        <v>1553</v>
      </c>
      <c r="T287" s="1" t="s">
        <v>45</v>
      </c>
      <c r="U287" s="1" t="s">
        <v>2927</v>
      </c>
      <c r="V287" s="1" t="s">
        <v>2928</v>
      </c>
      <c r="W287" s="1" t="s">
        <v>2929</v>
      </c>
      <c r="X287" s="1"/>
    </row>
    <row r="288" spans="1:24" ht="12.75">
      <c r="A288" s="1" t="s">
        <v>2930</v>
      </c>
      <c r="B288" s="7" t="s">
        <v>2931</v>
      </c>
      <c r="C288" s="1" t="s">
        <v>2932</v>
      </c>
      <c r="D288" s="1" t="s">
        <v>40</v>
      </c>
      <c r="E288" s="1">
        <f t="shared" si="4"/>
        <v>1982</v>
      </c>
      <c r="F288" s="5">
        <v>82</v>
      </c>
      <c r="G288" s="5">
        <v>6</v>
      </c>
      <c r="H288" s="5">
        <v>0</v>
      </c>
      <c r="I288" s="5">
        <v>36</v>
      </c>
      <c r="J288" s="5">
        <v>43</v>
      </c>
      <c r="K288" s="1" t="s">
        <v>2933</v>
      </c>
      <c r="L288" s="1" t="s">
        <v>2934</v>
      </c>
      <c r="M288" s="10" t="s">
        <v>42</v>
      </c>
      <c r="N288" s="1" t="s">
        <v>1702</v>
      </c>
      <c r="O288" s="5"/>
      <c r="P288" s="1" t="s">
        <v>2935</v>
      </c>
      <c r="Q288" s="1" t="s">
        <v>1186</v>
      </c>
      <c r="R288" s="1" t="s">
        <v>2936</v>
      </c>
      <c r="S288" s="1" t="s">
        <v>2937</v>
      </c>
      <c r="T288" s="1" t="s">
        <v>1317</v>
      </c>
      <c r="U288" s="1" t="s">
        <v>2938</v>
      </c>
      <c r="V288" s="1" t="s">
        <v>2939</v>
      </c>
      <c r="W288" s="1"/>
      <c r="X288" s="1"/>
    </row>
    <row r="289" spans="1:24" ht="12.75">
      <c r="A289" s="1" t="s">
        <v>502</v>
      </c>
      <c r="B289" s="1" t="s">
        <v>503</v>
      </c>
      <c r="C289" s="1" t="s">
        <v>504</v>
      </c>
      <c r="D289" s="1" t="s">
        <v>40</v>
      </c>
      <c r="E289" s="1">
        <f t="shared" si="4"/>
        <v>1987</v>
      </c>
      <c r="F289" s="5">
        <v>1987</v>
      </c>
      <c r="G289" s="5">
        <v>147</v>
      </c>
      <c r="H289" s="5">
        <v>2</v>
      </c>
      <c r="I289" s="5">
        <v>778</v>
      </c>
      <c r="J289" s="5">
        <v>786</v>
      </c>
      <c r="K289" s="1" t="s">
        <v>41</v>
      </c>
      <c r="L289" s="1" t="s">
        <v>51</v>
      </c>
      <c r="M289" s="1" t="s">
        <v>42</v>
      </c>
      <c r="N289" s="1" t="s">
        <v>505</v>
      </c>
      <c r="O289" s="5">
        <v>529</v>
      </c>
      <c r="P289" s="1" t="s">
        <v>506</v>
      </c>
      <c r="Q289" s="1" t="s">
        <v>45</v>
      </c>
      <c r="R289" s="1" t="s">
        <v>507</v>
      </c>
      <c r="S289" s="1" t="s">
        <v>508</v>
      </c>
      <c r="T289" s="1" t="s">
        <v>45</v>
      </c>
      <c r="U289" s="1" t="s">
        <v>509</v>
      </c>
      <c r="V289" s="1"/>
      <c r="W289" s="1"/>
      <c r="X289" s="1"/>
    </row>
    <row r="290" spans="1:24" ht="12.75">
      <c r="A290" s="1" t="s">
        <v>2940</v>
      </c>
      <c r="B290" s="1" t="s">
        <v>2941</v>
      </c>
      <c r="C290" s="1" t="s">
        <v>2942</v>
      </c>
      <c r="D290" s="1" t="s">
        <v>5</v>
      </c>
      <c r="E290" s="1">
        <f t="shared" si="4"/>
        <v>1970</v>
      </c>
      <c r="F290" s="5">
        <v>70</v>
      </c>
      <c r="G290" s="5">
        <v>70</v>
      </c>
      <c r="H290" s="5">
        <v>6</v>
      </c>
      <c r="I290" s="5">
        <v>0</v>
      </c>
      <c r="J290" s="5">
        <v>0</v>
      </c>
      <c r="K290" s="1" t="s">
        <v>73</v>
      </c>
      <c r="L290" s="1" t="s">
        <v>106</v>
      </c>
      <c r="M290" s="1"/>
      <c r="N290" s="1"/>
      <c r="O290" s="5"/>
      <c r="P290" s="1"/>
      <c r="Q290" s="1"/>
      <c r="R290" s="1"/>
      <c r="S290" s="1"/>
      <c r="T290" s="1"/>
      <c r="U290" s="1"/>
      <c r="V290" s="1"/>
      <c r="W290" s="1"/>
      <c r="X290" s="1"/>
    </row>
    <row r="291" spans="1:24" ht="12.75">
      <c r="A291" s="1" t="s">
        <v>2943</v>
      </c>
      <c r="B291" s="1" t="s">
        <v>2944</v>
      </c>
      <c r="C291" s="1" t="s">
        <v>2945</v>
      </c>
      <c r="D291" s="1" t="s">
        <v>40</v>
      </c>
      <c r="E291" s="1">
        <f t="shared" si="4"/>
        <v>1972</v>
      </c>
      <c r="F291" s="5">
        <v>1972</v>
      </c>
      <c r="G291" s="5">
        <v>13</v>
      </c>
      <c r="H291" s="5"/>
      <c r="I291" s="5"/>
      <c r="J291" s="5"/>
      <c r="K291" s="1" t="s">
        <v>73</v>
      </c>
      <c r="L291" s="1" t="s">
        <v>891</v>
      </c>
      <c r="M291" s="1" t="s">
        <v>42</v>
      </c>
      <c r="N291" s="1" t="s">
        <v>2946</v>
      </c>
      <c r="O291" s="5"/>
      <c r="P291" s="1" t="s">
        <v>2947</v>
      </c>
      <c r="Q291" s="1" t="s">
        <v>2948</v>
      </c>
      <c r="R291" s="1" t="s">
        <v>2949</v>
      </c>
      <c r="S291" s="1" t="s">
        <v>2950</v>
      </c>
      <c r="T291" s="1"/>
      <c r="U291" s="1" t="s">
        <v>2951</v>
      </c>
      <c r="V291" s="1" t="s">
        <v>2952</v>
      </c>
      <c r="W291" s="1" t="s">
        <v>2953</v>
      </c>
      <c r="X291" s="1"/>
    </row>
    <row r="292" spans="1:24" ht="12.75">
      <c r="A292" s="1" t="s">
        <v>979</v>
      </c>
      <c r="B292" s="1" t="s">
        <v>980</v>
      </c>
      <c r="C292" s="1" t="s">
        <v>967</v>
      </c>
      <c r="D292" s="1" t="s">
        <v>927</v>
      </c>
      <c r="E292" s="1">
        <f t="shared" si="4"/>
        <v>1999</v>
      </c>
      <c r="F292" s="5">
        <v>1999</v>
      </c>
      <c r="G292" s="5">
        <v>62</v>
      </c>
      <c r="H292" s="5">
        <v>1</v>
      </c>
      <c r="I292" s="5">
        <v>10</v>
      </c>
      <c r="J292" s="5">
        <v>15</v>
      </c>
      <c r="K292" s="1" t="s">
        <v>73</v>
      </c>
      <c r="L292" s="1" t="s">
        <v>106</v>
      </c>
      <c r="M292" s="1" t="s">
        <v>42</v>
      </c>
      <c r="N292" s="1" t="s">
        <v>929</v>
      </c>
      <c r="O292" s="5">
        <v>718</v>
      </c>
      <c r="P292" s="1" t="s">
        <v>981</v>
      </c>
      <c r="Q292" s="1" t="s">
        <v>982</v>
      </c>
      <c r="R292" s="1" t="s">
        <v>932</v>
      </c>
      <c r="S292" s="1" t="s">
        <v>541</v>
      </c>
      <c r="T292" s="1" t="s">
        <v>983</v>
      </c>
      <c r="U292" s="1" t="s">
        <v>984</v>
      </c>
      <c r="V292" s="1"/>
      <c r="W292" s="1"/>
      <c r="X292" s="1"/>
    </row>
    <row r="293" spans="1:24" ht="12.75">
      <c r="A293" s="1" t="s">
        <v>510</v>
      </c>
      <c r="B293" s="1" t="s">
        <v>511</v>
      </c>
      <c r="C293" s="1" t="s">
        <v>385</v>
      </c>
      <c r="D293" s="1" t="s">
        <v>40</v>
      </c>
      <c r="E293" s="1">
        <f t="shared" si="4"/>
        <v>1987</v>
      </c>
      <c r="F293" s="5">
        <v>1987</v>
      </c>
      <c r="G293" s="5">
        <v>51</v>
      </c>
      <c r="H293" s="5">
        <v>1</v>
      </c>
      <c r="I293" s="5">
        <v>29</v>
      </c>
      <c r="J293" s="5">
        <v>38</v>
      </c>
      <c r="K293" s="1" t="s">
        <v>41</v>
      </c>
      <c r="L293" s="1" t="s">
        <v>106</v>
      </c>
      <c r="M293" s="1" t="s">
        <v>42</v>
      </c>
      <c r="N293" s="1" t="s">
        <v>512</v>
      </c>
      <c r="O293" s="5">
        <v>520</v>
      </c>
      <c r="P293" s="1" t="s">
        <v>513</v>
      </c>
      <c r="Q293" s="1" t="s">
        <v>45</v>
      </c>
      <c r="R293" s="1"/>
      <c r="S293" s="1" t="s">
        <v>514</v>
      </c>
      <c r="T293" s="1" t="s">
        <v>45</v>
      </c>
      <c r="U293" s="1" t="s">
        <v>515</v>
      </c>
      <c r="V293" s="1"/>
      <c r="W293" s="1"/>
      <c r="X293" s="1"/>
    </row>
    <row r="294" spans="1:24" ht="12.75">
      <c r="A294" s="1" t="s">
        <v>2954</v>
      </c>
      <c r="B294" s="1" t="s">
        <v>2955</v>
      </c>
      <c r="C294" s="1" t="s">
        <v>1889</v>
      </c>
      <c r="D294" s="1" t="s">
        <v>927</v>
      </c>
      <c r="E294" s="1">
        <f t="shared" si="4"/>
        <v>1981</v>
      </c>
      <c r="F294" s="5">
        <v>81</v>
      </c>
      <c r="G294" s="5">
        <v>46</v>
      </c>
      <c r="H294" s="5">
        <v>2</v>
      </c>
      <c r="I294" s="5">
        <v>612</v>
      </c>
      <c r="J294" s="5">
        <v>616</v>
      </c>
      <c r="K294" s="1" t="s">
        <v>73</v>
      </c>
      <c r="L294" s="1" t="s">
        <v>106</v>
      </c>
      <c r="M294" s="1" t="s">
        <v>42</v>
      </c>
      <c r="N294" s="1" t="s">
        <v>2956</v>
      </c>
      <c r="O294" s="5"/>
      <c r="P294" s="1" t="s">
        <v>2957</v>
      </c>
      <c r="Q294" s="1" t="s">
        <v>2958</v>
      </c>
      <c r="R294" s="1" t="s">
        <v>1207</v>
      </c>
      <c r="S294" s="1" t="s">
        <v>2959</v>
      </c>
      <c r="T294" s="1" t="s">
        <v>2960</v>
      </c>
      <c r="U294" s="1" t="s">
        <v>2961</v>
      </c>
      <c r="V294" s="1" t="s">
        <v>2962</v>
      </c>
      <c r="W294" s="1"/>
      <c r="X294" s="1"/>
    </row>
    <row r="295" spans="1:24" ht="12.75">
      <c r="A295" s="1" t="s">
        <v>2963</v>
      </c>
      <c r="B295" s="1" t="s">
        <v>2964</v>
      </c>
      <c r="C295" s="1" t="s">
        <v>439</v>
      </c>
      <c r="D295" s="1" t="s">
        <v>40</v>
      </c>
      <c r="E295" s="1">
        <f t="shared" si="4"/>
        <v>1984</v>
      </c>
      <c r="F295" s="5">
        <v>1984</v>
      </c>
      <c r="G295" s="5">
        <v>23</v>
      </c>
      <c r="H295" s="5">
        <v>4</v>
      </c>
      <c r="I295" s="5">
        <v>279</v>
      </c>
      <c r="J295" s="5">
        <v>285</v>
      </c>
      <c r="K295" s="1" t="s">
        <v>73</v>
      </c>
      <c r="L295" s="1"/>
      <c r="M295" s="1" t="s">
        <v>42</v>
      </c>
      <c r="N295" s="1" t="s">
        <v>2965</v>
      </c>
      <c r="O295" s="5"/>
      <c r="P295" s="1" t="s">
        <v>2966</v>
      </c>
      <c r="Q295" s="1" t="s">
        <v>45</v>
      </c>
      <c r="R295" s="1"/>
      <c r="S295" s="1" t="s">
        <v>2967</v>
      </c>
      <c r="T295" s="1" t="s">
        <v>45</v>
      </c>
      <c r="U295" s="1" t="s">
        <v>2968</v>
      </c>
      <c r="V295" s="1" t="s">
        <v>2969</v>
      </c>
      <c r="W295" s="1" t="s">
        <v>2970</v>
      </c>
      <c r="X295" s="1" t="s">
        <v>2971</v>
      </c>
    </row>
    <row r="296" spans="1:24" ht="12.75">
      <c r="A296" s="1" t="s">
        <v>516</v>
      </c>
      <c r="B296" s="1" t="s">
        <v>517</v>
      </c>
      <c r="C296" s="1" t="s">
        <v>518</v>
      </c>
      <c r="D296" s="1" t="s">
        <v>40</v>
      </c>
      <c r="E296" s="1">
        <f t="shared" si="4"/>
        <v>1992</v>
      </c>
      <c r="F296" s="5">
        <v>1992</v>
      </c>
      <c r="G296" s="5">
        <v>699</v>
      </c>
      <c r="H296" s="5"/>
      <c r="I296" s="5"/>
      <c r="J296" s="5"/>
      <c r="K296" s="1" t="s">
        <v>41</v>
      </c>
      <c r="L296" s="1" t="s">
        <v>124</v>
      </c>
      <c r="M296" s="1" t="s">
        <v>42</v>
      </c>
      <c r="N296" s="1" t="s">
        <v>519</v>
      </c>
      <c r="O296" s="5">
        <v>477</v>
      </c>
      <c r="P296" s="1" t="s">
        <v>520</v>
      </c>
      <c r="Q296" s="1" t="s">
        <v>521</v>
      </c>
      <c r="R296" s="1"/>
      <c r="S296" s="1"/>
      <c r="T296" s="1"/>
      <c r="U296" s="1"/>
      <c r="V296" s="1"/>
      <c r="W296" s="1"/>
      <c r="X296" s="1"/>
    </row>
    <row r="297" spans="1:24" ht="12.75">
      <c r="A297" s="1" t="s">
        <v>522</v>
      </c>
      <c r="B297" s="1" t="s">
        <v>523</v>
      </c>
      <c r="C297" s="1" t="s">
        <v>524</v>
      </c>
      <c r="D297" s="1" t="s">
        <v>40</v>
      </c>
      <c r="E297" s="1">
        <f t="shared" si="4"/>
        <v>1966</v>
      </c>
      <c r="F297" s="5">
        <v>1966</v>
      </c>
      <c r="G297" s="5">
        <v>54</v>
      </c>
      <c r="H297" s="5"/>
      <c r="I297" s="5"/>
      <c r="J297" s="5"/>
      <c r="K297" s="1" t="s">
        <v>41</v>
      </c>
      <c r="L297" s="1" t="s">
        <v>525</v>
      </c>
      <c r="M297" s="1" t="s">
        <v>67</v>
      </c>
      <c r="N297" s="1" t="s">
        <v>526</v>
      </c>
      <c r="O297" s="5">
        <v>434</v>
      </c>
      <c r="P297" s="1" t="s">
        <v>527</v>
      </c>
      <c r="Q297" s="1" t="s">
        <v>45</v>
      </c>
      <c r="R297" s="1"/>
      <c r="S297" s="1" t="s">
        <v>528</v>
      </c>
      <c r="T297" s="1" t="s">
        <v>45</v>
      </c>
      <c r="U297" s="1" t="s">
        <v>529</v>
      </c>
      <c r="V297" s="1"/>
      <c r="W297" s="1"/>
      <c r="X297" s="1"/>
    </row>
    <row r="298" spans="1:24" ht="12.75">
      <c r="A298" s="1" t="s">
        <v>2972</v>
      </c>
      <c r="B298" s="1" t="s">
        <v>2973</v>
      </c>
      <c r="C298" s="1" t="s">
        <v>2974</v>
      </c>
      <c r="D298" s="1" t="s">
        <v>40</v>
      </c>
      <c r="E298" s="1">
        <f t="shared" si="4"/>
        <v>1982</v>
      </c>
      <c r="F298" s="5">
        <v>82</v>
      </c>
      <c r="G298" s="5">
        <v>15</v>
      </c>
      <c r="H298" s="5">
        <v>1</v>
      </c>
      <c r="I298" s="5">
        <v>1</v>
      </c>
      <c r="J298" s="5">
        <v>11</v>
      </c>
      <c r="K298" s="1"/>
      <c r="L298" s="1"/>
      <c r="M298" s="1"/>
      <c r="N298" s="1"/>
      <c r="O298" s="5"/>
      <c r="P298" s="1" t="s">
        <v>2975</v>
      </c>
      <c r="Q298" s="1"/>
      <c r="R298" s="1"/>
      <c r="S298" s="1"/>
      <c r="T298" s="1"/>
      <c r="U298" s="1"/>
      <c r="V298" s="1"/>
      <c r="W298" s="1"/>
      <c r="X298" s="1"/>
    </row>
    <row r="299" spans="1:24" ht="12.75">
      <c r="A299" s="1" t="s">
        <v>2976</v>
      </c>
      <c r="B299" s="1" t="s">
        <v>2977</v>
      </c>
      <c r="C299" s="1" t="s">
        <v>2978</v>
      </c>
      <c r="D299" s="1" t="s">
        <v>40</v>
      </c>
      <c r="E299" s="1">
        <f t="shared" si="4"/>
        <v>1973</v>
      </c>
      <c r="F299" s="5">
        <v>73</v>
      </c>
      <c r="G299" s="5">
        <v>0</v>
      </c>
      <c r="H299" s="5">
        <v>0</v>
      </c>
      <c r="I299" s="5">
        <v>261</v>
      </c>
      <c r="J299" s="5">
        <v>278</v>
      </c>
      <c r="K299" s="1" t="s">
        <v>73</v>
      </c>
      <c r="L299" s="1" t="s">
        <v>952</v>
      </c>
      <c r="M299" s="1" t="s">
        <v>67</v>
      </c>
      <c r="N299" s="1" t="s">
        <v>2979</v>
      </c>
      <c r="O299" s="5"/>
      <c r="P299" s="1" t="s">
        <v>2980</v>
      </c>
      <c r="Q299" s="1" t="s">
        <v>1186</v>
      </c>
      <c r="R299" s="1" t="s">
        <v>2981</v>
      </c>
      <c r="S299" s="1" t="s">
        <v>2982</v>
      </c>
      <c r="T299" s="1" t="s">
        <v>2983</v>
      </c>
      <c r="U299" s="1" t="s">
        <v>2984</v>
      </c>
      <c r="V299" s="1" t="s">
        <v>2985</v>
      </c>
      <c r="W299" s="1"/>
      <c r="X299" s="1"/>
    </row>
    <row r="300" spans="1:24" ht="12.75">
      <c r="A300" s="1" t="s">
        <v>2986</v>
      </c>
      <c r="B300" s="1" t="s">
        <v>2987</v>
      </c>
      <c r="C300" s="1" t="s">
        <v>2988</v>
      </c>
      <c r="D300" s="1" t="s">
        <v>40</v>
      </c>
      <c r="E300" s="1">
        <f t="shared" si="4"/>
        <v>1978</v>
      </c>
      <c r="F300" s="5">
        <v>78</v>
      </c>
      <c r="G300" s="5">
        <v>0</v>
      </c>
      <c r="H300" s="5">
        <v>0</v>
      </c>
      <c r="I300" s="5">
        <v>347</v>
      </c>
      <c r="J300" s="5">
        <v>359</v>
      </c>
      <c r="K300" s="1" t="s">
        <v>73</v>
      </c>
      <c r="L300" s="1" t="s">
        <v>106</v>
      </c>
      <c r="M300" s="1" t="s">
        <v>42</v>
      </c>
      <c r="N300" s="1" t="s">
        <v>2989</v>
      </c>
      <c r="O300" s="5"/>
      <c r="P300" s="1" t="s">
        <v>2990</v>
      </c>
      <c r="Q300" s="1" t="s">
        <v>2991</v>
      </c>
      <c r="R300" s="1" t="s">
        <v>2992</v>
      </c>
      <c r="S300" s="1" t="s">
        <v>2993</v>
      </c>
      <c r="T300" s="1" t="s">
        <v>2994</v>
      </c>
      <c r="U300" s="1" t="s">
        <v>2995</v>
      </c>
      <c r="V300" s="1" t="s">
        <v>2996</v>
      </c>
      <c r="W300" s="1" t="s">
        <v>2997</v>
      </c>
      <c r="X300" s="1"/>
    </row>
    <row r="301" spans="1:24" ht="12.75">
      <c r="A301" s="1" t="s">
        <v>2998</v>
      </c>
      <c r="B301" s="1" t="s">
        <v>2999</v>
      </c>
      <c r="C301" s="1" t="s">
        <v>1889</v>
      </c>
      <c r="D301" s="1" t="s">
        <v>927</v>
      </c>
      <c r="E301" s="1">
        <f t="shared" si="4"/>
        <v>1977</v>
      </c>
      <c r="F301" s="5">
        <v>77</v>
      </c>
      <c r="G301" s="5">
        <v>42</v>
      </c>
      <c r="H301" s="5">
        <v>4</v>
      </c>
      <c r="I301" s="5">
        <v>1056</v>
      </c>
      <c r="J301" s="5">
        <v>1059</v>
      </c>
      <c r="K301" s="1" t="s">
        <v>73</v>
      </c>
      <c r="L301" s="1" t="s">
        <v>106</v>
      </c>
      <c r="M301" s="1" t="s">
        <v>42</v>
      </c>
      <c r="N301" s="1" t="s">
        <v>3000</v>
      </c>
      <c r="O301" s="5"/>
      <c r="P301" s="1" t="s">
        <v>3001</v>
      </c>
      <c r="Q301" s="1" t="s">
        <v>1221</v>
      </c>
      <c r="R301" s="1" t="s">
        <v>1186</v>
      </c>
      <c r="S301" s="1" t="s">
        <v>3002</v>
      </c>
      <c r="T301" s="1" t="s">
        <v>1186</v>
      </c>
      <c r="U301" s="1" t="s">
        <v>3003</v>
      </c>
      <c r="V301" s="1" t="s">
        <v>3004</v>
      </c>
      <c r="W301" s="1" t="s">
        <v>3005</v>
      </c>
      <c r="X301" s="1" t="s">
        <v>3006</v>
      </c>
    </row>
    <row r="302" spans="1:24" ht="12.75">
      <c r="A302" s="1" t="s">
        <v>2998</v>
      </c>
      <c r="B302" s="1" t="s">
        <v>3007</v>
      </c>
      <c r="C302" s="1" t="s">
        <v>3008</v>
      </c>
      <c r="D302" s="1" t="s">
        <v>927</v>
      </c>
      <c r="E302" s="1">
        <f t="shared" si="4"/>
        <v>1982</v>
      </c>
      <c r="F302" s="5">
        <v>82</v>
      </c>
      <c r="G302" s="5">
        <v>45</v>
      </c>
      <c r="H302" s="5">
        <v>4</v>
      </c>
      <c r="I302" s="5">
        <v>363</v>
      </c>
      <c r="J302" s="5">
        <v>366</v>
      </c>
      <c r="K302" s="1" t="s">
        <v>73</v>
      </c>
      <c r="L302" s="1" t="s">
        <v>106</v>
      </c>
      <c r="M302" s="1" t="s">
        <v>67</v>
      </c>
      <c r="N302" s="1" t="s">
        <v>3009</v>
      </c>
      <c r="O302" s="5"/>
      <c r="P302" s="1" t="s">
        <v>3010</v>
      </c>
      <c r="Q302" s="1" t="s">
        <v>720</v>
      </c>
      <c r="R302" s="1" t="s">
        <v>3011</v>
      </c>
      <c r="S302" s="1" t="s">
        <v>3012</v>
      </c>
      <c r="T302" s="1" t="s">
        <v>3013</v>
      </c>
      <c r="U302" s="1" t="s">
        <v>3014</v>
      </c>
      <c r="V302" s="1" t="s">
        <v>3015</v>
      </c>
      <c r="W302" s="1"/>
      <c r="X302" s="1"/>
    </row>
    <row r="303" spans="1:24" ht="12.75">
      <c r="A303" s="1" t="s">
        <v>3016</v>
      </c>
      <c r="B303" s="1" t="s">
        <v>3017</v>
      </c>
      <c r="C303" s="1" t="s">
        <v>2875</v>
      </c>
      <c r="D303" s="1" t="s">
        <v>40</v>
      </c>
      <c r="E303" s="1">
        <f t="shared" si="4"/>
        <v>1973</v>
      </c>
      <c r="F303" s="5">
        <v>73</v>
      </c>
      <c r="G303" s="5">
        <v>0</v>
      </c>
      <c r="H303" s="5">
        <v>0</v>
      </c>
      <c r="I303" s="5">
        <v>491</v>
      </c>
      <c r="J303" s="5">
        <v>0</v>
      </c>
      <c r="K303" s="1" t="s">
        <v>73</v>
      </c>
      <c r="L303" s="1" t="s">
        <v>106</v>
      </c>
      <c r="M303" s="1" t="s">
        <v>42</v>
      </c>
      <c r="N303" s="1" t="s">
        <v>720</v>
      </c>
      <c r="O303" s="5"/>
      <c r="P303" s="1" t="s">
        <v>3018</v>
      </c>
      <c r="Q303" s="1" t="s">
        <v>3019</v>
      </c>
      <c r="R303" s="1" t="s">
        <v>3020</v>
      </c>
      <c r="S303" s="1" t="s">
        <v>3021</v>
      </c>
      <c r="T303" s="1" t="s">
        <v>3022</v>
      </c>
      <c r="U303" s="1" t="s">
        <v>3023</v>
      </c>
      <c r="V303" s="1" t="s">
        <v>3024</v>
      </c>
      <c r="W303" s="1" t="s">
        <v>3025</v>
      </c>
      <c r="X303" s="1"/>
    </row>
    <row r="304" spans="1:24" ht="12.75">
      <c r="A304" s="1" t="s">
        <v>3026</v>
      </c>
      <c r="B304" s="1" t="s">
        <v>3027</v>
      </c>
      <c r="C304" s="1" t="s">
        <v>3028</v>
      </c>
      <c r="D304" s="1" t="s">
        <v>927</v>
      </c>
      <c r="E304" s="1">
        <f t="shared" si="4"/>
        <v>1976</v>
      </c>
      <c r="F304" s="5">
        <v>76</v>
      </c>
      <c r="G304" s="5">
        <v>0</v>
      </c>
      <c r="H304" s="5">
        <v>0</v>
      </c>
      <c r="I304" s="5">
        <v>0</v>
      </c>
      <c r="J304" s="5">
        <v>0</v>
      </c>
      <c r="K304" s="1" t="s">
        <v>73</v>
      </c>
      <c r="L304" s="1" t="s">
        <v>106</v>
      </c>
      <c r="M304" s="1" t="s">
        <v>42</v>
      </c>
      <c r="N304" s="1" t="s">
        <v>3029</v>
      </c>
      <c r="O304" s="5"/>
      <c r="P304" s="1" t="s">
        <v>3030</v>
      </c>
      <c r="Q304" s="1" t="s">
        <v>3031</v>
      </c>
      <c r="R304" s="1" t="s">
        <v>3032</v>
      </c>
      <c r="S304" s="1" t="s">
        <v>3033</v>
      </c>
      <c r="T304" s="1" t="s">
        <v>3034</v>
      </c>
      <c r="U304" s="1" t="s">
        <v>3035</v>
      </c>
      <c r="V304" s="1" t="s">
        <v>3036</v>
      </c>
      <c r="W304" s="1"/>
      <c r="X304" s="1"/>
    </row>
    <row r="305" spans="1:24" ht="12.75">
      <c r="A305" s="1" t="s">
        <v>1079</v>
      </c>
      <c r="B305" s="1" t="s">
        <v>1080</v>
      </c>
      <c r="C305" s="1" t="s">
        <v>926</v>
      </c>
      <c r="D305" s="1" t="s">
        <v>927</v>
      </c>
      <c r="E305" s="1">
        <f t="shared" si="4"/>
        <v>1996</v>
      </c>
      <c r="F305" s="5">
        <v>1996</v>
      </c>
      <c r="G305" s="5">
        <v>22</v>
      </c>
      <c r="H305" s="5">
        <v>1</v>
      </c>
      <c r="I305" s="5">
        <v>80</v>
      </c>
      <c r="J305" s="5">
        <v>84</v>
      </c>
      <c r="K305" s="1" t="s">
        <v>73</v>
      </c>
      <c r="L305" s="1" t="s">
        <v>928</v>
      </c>
      <c r="M305" s="1" t="s">
        <v>42</v>
      </c>
      <c r="N305" s="1" t="s">
        <v>1016</v>
      </c>
      <c r="O305" s="5">
        <v>719</v>
      </c>
      <c r="P305" s="1" t="s">
        <v>1081</v>
      </c>
      <c r="Q305" s="1" t="s">
        <v>1082</v>
      </c>
      <c r="R305" s="1" t="s">
        <v>932</v>
      </c>
      <c r="S305" s="1" t="s">
        <v>1083</v>
      </c>
      <c r="T305" s="1" t="s">
        <v>1084</v>
      </c>
      <c r="U305" s="1" t="s">
        <v>1085</v>
      </c>
      <c r="V305" s="1"/>
      <c r="W305" s="1"/>
      <c r="X305" s="1"/>
    </row>
    <row r="306" spans="1:24" ht="12.75">
      <c r="A306" s="1" t="s">
        <v>1245</v>
      </c>
      <c r="B306" s="1"/>
      <c r="C306" s="1" t="s">
        <v>1098</v>
      </c>
      <c r="D306" s="1" t="s">
        <v>40</v>
      </c>
      <c r="E306" s="1">
        <f t="shared" si="4"/>
        <v>1965</v>
      </c>
      <c r="F306" s="5">
        <v>65</v>
      </c>
      <c r="G306" s="5">
        <v>13</v>
      </c>
      <c r="H306" s="5">
        <v>0</v>
      </c>
      <c r="I306" s="5">
        <v>244</v>
      </c>
      <c r="J306" s="5">
        <v>247</v>
      </c>
      <c r="K306" s="1" t="s">
        <v>73</v>
      </c>
      <c r="L306" s="1"/>
      <c r="M306" s="10" t="s">
        <v>42</v>
      </c>
      <c r="N306" s="1" t="s">
        <v>1246</v>
      </c>
      <c r="O306" s="5"/>
      <c r="P306" s="1" t="s">
        <v>1247</v>
      </c>
      <c r="Q306" s="1" t="s">
        <v>45</v>
      </c>
      <c r="R306" s="1" t="s">
        <v>1207</v>
      </c>
      <c r="S306" s="1" t="s">
        <v>1248</v>
      </c>
      <c r="T306" s="1" t="s">
        <v>1249</v>
      </c>
      <c r="U306" s="1" t="s">
        <v>1250</v>
      </c>
      <c r="V306" s="1" t="s">
        <v>1251</v>
      </c>
      <c r="W306" s="1"/>
      <c r="X306" s="1"/>
    </row>
    <row r="307" spans="1:24" ht="12.75">
      <c r="A307" s="1" t="s">
        <v>3037</v>
      </c>
      <c r="B307" s="1" t="s">
        <v>3038</v>
      </c>
      <c r="C307" s="1" t="s">
        <v>1184</v>
      </c>
      <c r="D307" s="1" t="s">
        <v>5</v>
      </c>
      <c r="E307" s="1">
        <f t="shared" si="4"/>
        <v>1983</v>
      </c>
      <c r="F307" s="5">
        <v>83</v>
      </c>
      <c r="G307" s="5">
        <v>96</v>
      </c>
      <c r="H307" s="5">
        <v>1</v>
      </c>
      <c r="I307" s="5">
        <v>113</v>
      </c>
      <c r="J307" s="5">
        <v>117</v>
      </c>
      <c r="K307" s="1" t="s">
        <v>73</v>
      </c>
      <c r="L307" s="1" t="s">
        <v>710</v>
      </c>
      <c r="M307" s="1"/>
      <c r="N307" s="1"/>
      <c r="O307" s="5"/>
      <c r="P307" s="1"/>
      <c r="Q307" s="1"/>
      <c r="R307" s="1"/>
      <c r="S307" s="1"/>
      <c r="T307" s="1"/>
      <c r="U307" s="1"/>
      <c r="V307" s="1"/>
      <c r="W307" s="1"/>
      <c r="X307" s="1"/>
    </row>
    <row r="308" spans="1:24" ht="12.75">
      <c r="A308" s="1" t="s">
        <v>3037</v>
      </c>
      <c r="B308" s="1" t="s">
        <v>3039</v>
      </c>
      <c r="C308" s="1" t="s">
        <v>1184</v>
      </c>
      <c r="D308" s="1" t="s">
        <v>5</v>
      </c>
      <c r="E308" s="1">
        <f t="shared" si="4"/>
        <v>1983</v>
      </c>
      <c r="F308" s="5">
        <v>83</v>
      </c>
      <c r="G308" s="5">
        <v>96</v>
      </c>
      <c r="H308" s="5">
        <v>2</v>
      </c>
      <c r="I308" s="5">
        <v>374</v>
      </c>
      <c r="J308" s="5">
        <v>379</v>
      </c>
      <c r="K308" s="1" t="s">
        <v>73</v>
      </c>
      <c r="L308" s="1" t="s">
        <v>710</v>
      </c>
      <c r="M308" s="1"/>
      <c r="N308" s="1"/>
      <c r="O308" s="5"/>
      <c r="P308" s="1"/>
      <c r="Q308" s="1"/>
      <c r="R308" s="1"/>
      <c r="S308" s="1"/>
      <c r="T308" s="1"/>
      <c r="U308" s="1"/>
      <c r="V308" s="1"/>
      <c r="W308" s="1"/>
      <c r="X308" s="1"/>
    </row>
    <row r="309" spans="1:24" ht="12.75">
      <c r="A309" s="1" t="s">
        <v>994</v>
      </c>
      <c r="B309" s="1" t="s">
        <v>995</v>
      </c>
      <c r="C309" s="1" t="s">
        <v>996</v>
      </c>
      <c r="D309" s="1" t="s">
        <v>927</v>
      </c>
      <c r="E309" s="1">
        <f t="shared" si="4"/>
        <v>1999</v>
      </c>
      <c r="F309" s="5">
        <v>1999</v>
      </c>
      <c r="G309" s="5">
        <v>61</v>
      </c>
      <c r="H309" s="5">
        <v>1</v>
      </c>
      <c r="I309" s="5">
        <v>203</v>
      </c>
      <c r="J309" s="5">
        <v>217</v>
      </c>
      <c r="K309" s="1" t="s">
        <v>73</v>
      </c>
      <c r="L309" s="1" t="s">
        <v>386</v>
      </c>
      <c r="M309" s="1" t="s">
        <v>42</v>
      </c>
      <c r="N309" s="1" t="s">
        <v>997</v>
      </c>
      <c r="O309" s="5">
        <v>720</v>
      </c>
      <c r="P309" s="1" t="s">
        <v>998</v>
      </c>
      <c r="Q309" s="1" t="s">
        <v>999</v>
      </c>
      <c r="R309" s="1" t="s">
        <v>932</v>
      </c>
      <c r="S309" s="1" t="s">
        <v>1000</v>
      </c>
      <c r="T309" s="1" t="s">
        <v>1001</v>
      </c>
      <c r="U309" s="1" t="s">
        <v>1002</v>
      </c>
      <c r="V309" s="1"/>
      <c r="W309" s="1"/>
      <c r="X309" s="1"/>
    </row>
    <row r="310" spans="1:24" ht="12.75">
      <c r="A310" s="1" t="s">
        <v>3040</v>
      </c>
      <c r="B310" s="1" t="s">
        <v>3041</v>
      </c>
      <c r="C310" s="1" t="s">
        <v>2562</v>
      </c>
      <c r="D310" s="1" t="s">
        <v>40</v>
      </c>
      <c r="E310" s="1">
        <f t="shared" si="4"/>
        <v>1975</v>
      </c>
      <c r="F310" s="5">
        <v>75</v>
      </c>
      <c r="G310" s="5">
        <v>0</v>
      </c>
      <c r="H310" s="5">
        <v>0</v>
      </c>
      <c r="I310" s="5">
        <v>439</v>
      </c>
      <c r="J310" s="5">
        <v>502</v>
      </c>
      <c r="K310" s="1" t="s">
        <v>73</v>
      </c>
      <c r="L310" s="1" t="s">
        <v>2110</v>
      </c>
      <c r="M310" s="1" t="s">
        <v>42</v>
      </c>
      <c r="N310" s="1" t="s">
        <v>1241</v>
      </c>
      <c r="O310" s="5"/>
      <c r="P310" s="1" t="s">
        <v>3042</v>
      </c>
      <c r="Q310" s="1" t="s">
        <v>3043</v>
      </c>
      <c r="R310" s="1" t="s">
        <v>3044</v>
      </c>
      <c r="S310" s="1" t="s">
        <v>3045</v>
      </c>
      <c r="T310" s="1" t="s">
        <v>3046</v>
      </c>
      <c r="U310" s="1" t="s">
        <v>3047</v>
      </c>
      <c r="V310" s="1" t="s">
        <v>3048</v>
      </c>
      <c r="W310" s="1"/>
      <c r="X310" s="1"/>
    </row>
    <row r="311" spans="1:24" ht="12.75">
      <c r="A311" s="1" t="s">
        <v>1517</v>
      </c>
      <c r="B311" s="1" t="s">
        <v>1518</v>
      </c>
      <c r="C311" s="1" t="s">
        <v>1519</v>
      </c>
      <c r="D311" s="1" t="s">
        <v>40</v>
      </c>
      <c r="E311" s="1">
        <f t="shared" si="4"/>
        <v>1967</v>
      </c>
      <c r="F311" s="5">
        <v>67</v>
      </c>
      <c r="G311" s="5">
        <v>0</v>
      </c>
      <c r="H311" s="5">
        <v>0</v>
      </c>
      <c r="I311" s="5">
        <v>187</v>
      </c>
      <c r="J311" s="5">
        <v>195</v>
      </c>
      <c r="K311" s="1" t="s">
        <v>73</v>
      </c>
      <c r="L311" s="1" t="s">
        <v>1334</v>
      </c>
      <c r="M311" s="10" t="s">
        <v>42</v>
      </c>
      <c r="N311" s="1" t="s">
        <v>1520</v>
      </c>
      <c r="O311" s="5"/>
      <c r="P311" s="1" t="s">
        <v>1521</v>
      </c>
      <c r="Q311" s="1" t="s">
        <v>1522</v>
      </c>
      <c r="R311" s="1" t="s">
        <v>1092</v>
      </c>
      <c r="S311" s="1" t="s">
        <v>1523</v>
      </c>
      <c r="T311" s="1" t="s">
        <v>1524</v>
      </c>
      <c r="U311" s="1" t="s">
        <v>1525</v>
      </c>
      <c r="V311" s="1"/>
      <c r="W311" s="1"/>
      <c r="X311" s="1"/>
    </row>
    <row r="312" spans="1:24" ht="12.75">
      <c r="A312" s="1" t="s">
        <v>530</v>
      </c>
      <c r="B312" s="1" t="s">
        <v>531</v>
      </c>
      <c r="C312" s="1" t="s">
        <v>532</v>
      </c>
      <c r="D312" s="1" t="s">
        <v>40</v>
      </c>
      <c r="E312" s="1">
        <f t="shared" si="4"/>
        <v>1989</v>
      </c>
      <c r="F312" s="5">
        <v>1989</v>
      </c>
      <c r="G312" s="5">
        <v>86</v>
      </c>
      <c r="H312" s="5">
        <v>5</v>
      </c>
      <c r="I312" s="5">
        <v>1461</v>
      </c>
      <c r="J312" s="5">
        <v>1464</v>
      </c>
      <c r="K312" s="1" t="s">
        <v>41</v>
      </c>
      <c r="L312" s="1" t="s">
        <v>106</v>
      </c>
      <c r="M312" s="1" t="s">
        <v>42</v>
      </c>
      <c r="N312" s="1" t="s">
        <v>533</v>
      </c>
      <c r="O312" s="5">
        <v>427</v>
      </c>
      <c r="P312" s="1" t="s">
        <v>534</v>
      </c>
      <c r="Q312" s="1" t="s">
        <v>45</v>
      </c>
      <c r="R312" s="1"/>
      <c r="S312" s="1" t="s">
        <v>381</v>
      </c>
      <c r="T312" s="1" t="s">
        <v>45</v>
      </c>
      <c r="U312" s="1" t="s">
        <v>535</v>
      </c>
      <c r="V312" s="1"/>
      <c r="W312" s="1"/>
      <c r="X312" s="1"/>
    </row>
    <row r="313" spans="1:24" ht="12.75">
      <c r="A313" s="1" t="s">
        <v>3049</v>
      </c>
      <c r="B313" s="1" t="s">
        <v>3050</v>
      </c>
      <c r="C313" s="1" t="s">
        <v>3051</v>
      </c>
      <c r="D313" s="1" t="s">
        <v>40</v>
      </c>
      <c r="E313" s="1">
        <f t="shared" si="4"/>
        <v>1981</v>
      </c>
      <c r="F313" s="5">
        <v>81</v>
      </c>
      <c r="G313" s="5">
        <v>26</v>
      </c>
      <c r="H313" s="5">
        <v>2</v>
      </c>
      <c r="I313" s="5">
        <v>92</v>
      </c>
      <c r="J313" s="5">
        <v>96</v>
      </c>
      <c r="K313" s="1" t="s">
        <v>477</v>
      </c>
      <c r="L313" s="1" t="s">
        <v>477</v>
      </c>
      <c r="M313" s="1" t="s">
        <v>42</v>
      </c>
      <c r="N313" s="1" t="s">
        <v>1541</v>
      </c>
      <c r="O313" s="5"/>
      <c r="P313" s="1" t="s">
        <v>3052</v>
      </c>
      <c r="Q313" s="1" t="s">
        <v>3053</v>
      </c>
      <c r="R313" s="1" t="s">
        <v>1186</v>
      </c>
      <c r="S313" s="1" t="s">
        <v>1186</v>
      </c>
      <c r="T313" s="1" t="s">
        <v>1186</v>
      </c>
      <c r="U313" s="1" t="s">
        <v>1186</v>
      </c>
      <c r="V313" s="1"/>
      <c r="W313" s="1"/>
      <c r="X313" s="1"/>
    </row>
    <row r="314" spans="1:24" ht="12.75">
      <c r="A314" s="1" t="s">
        <v>536</v>
      </c>
      <c r="B314" s="1" t="s">
        <v>537</v>
      </c>
      <c r="C314" s="1" t="s">
        <v>538</v>
      </c>
      <c r="D314" s="1" t="s">
        <v>40</v>
      </c>
      <c r="E314" s="1">
        <f t="shared" si="4"/>
        <v>1987</v>
      </c>
      <c r="F314" s="5">
        <v>1987</v>
      </c>
      <c r="G314" s="5">
        <v>52</v>
      </c>
      <c r="H314" s="5">
        <v>1</v>
      </c>
      <c r="I314" s="5">
        <v>171</v>
      </c>
      <c r="J314" s="5">
        <v>175</v>
      </c>
      <c r="K314" s="1" t="s">
        <v>41</v>
      </c>
      <c r="L314" s="1" t="s">
        <v>106</v>
      </c>
      <c r="M314" s="1" t="s">
        <v>42</v>
      </c>
      <c r="N314" s="1" t="s">
        <v>539</v>
      </c>
      <c r="O314" s="5">
        <v>502</v>
      </c>
      <c r="P314" s="1" t="s">
        <v>540</v>
      </c>
      <c r="Q314" s="1" t="s">
        <v>45</v>
      </c>
      <c r="R314" s="1"/>
      <c r="S314" s="1" t="s">
        <v>541</v>
      </c>
      <c r="T314" s="1" t="s">
        <v>61</v>
      </c>
      <c r="U314" s="1" t="s">
        <v>542</v>
      </c>
      <c r="V314" s="1"/>
      <c r="W314" s="1"/>
      <c r="X314" s="1"/>
    </row>
    <row r="315" spans="1:24" ht="12.75">
      <c r="A315" s="1" t="s">
        <v>543</v>
      </c>
      <c r="B315" s="1" t="s">
        <v>544</v>
      </c>
      <c r="C315" s="1" t="s">
        <v>545</v>
      </c>
      <c r="D315" s="1" t="s">
        <v>40</v>
      </c>
      <c r="E315" s="1">
        <f t="shared" si="4"/>
        <v>1990</v>
      </c>
      <c r="F315" s="5">
        <v>1990</v>
      </c>
      <c r="G315" s="5">
        <v>86</v>
      </c>
      <c r="H315" s="5"/>
      <c r="I315" s="5">
        <v>97</v>
      </c>
      <c r="J315" s="5">
        <v>108</v>
      </c>
      <c r="K315" s="1" t="s">
        <v>41</v>
      </c>
      <c r="L315" s="1" t="s">
        <v>546</v>
      </c>
      <c r="M315" s="1" t="s">
        <v>67</v>
      </c>
      <c r="N315" s="1" t="s">
        <v>547</v>
      </c>
      <c r="O315" s="5">
        <v>516</v>
      </c>
      <c r="P315" s="1" t="s">
        <v>548</v>
      </c>
      <c r="Q315" s="1"/>
      <c r="R315" s="1"/>
      <c r="S315" s="1"/>
      <c r="T315" s="1"/>
      <c r="U315" s="1"/>
      <c r="V315" s="1"/>
      <c r="W315" s="1"/>
      <c r="X315" s="1"/>
    </row>
    <row r="316" spans="1:24" ht="12.75">
      <c r="A316" s="1" t="s">
        <v>3054</v>
      </c>
      <c r="B316" s="1" t="s">
        <v>3055</v>
      </c>
      <c r="C316" s="1" t="s">
        <v>3056</v>
      </c>
      <c r="D316" s="1" t="s">
        <v>40</v>
      </c>
      <c r="E316" s="1">
        <f t="shared" si="4"/>
        <v>1979</v>
      </c>
      <c r="F316" s="5">
        <v>79</v>
      </c>
      <c r="G316" s="5">
        <v>0</v>
      </c>
      <c r="H316" s="5">
        <v>0</v>
      </c>
      <c r="I316" s="5">
        <v>3</v>
      </c>
      <c r="J316" s="5">
        <v>11</v>
      </c>
      <c r="K316" s="1" t="s">
        <v>73</v>
      </c>
      <c r="L316" s="1" t="s">
        <v>2300</v>
      </c>
      <c r="M316" s="1" t="s">
        <v>67</v>
      </c>
      <c r="N316" s="1" t="s">
        <v>3057</v>
      </c>
      <c r="O316" s="5"/>
      <c r="P316" s="1" t="s">
        <v>3058</v>
      </c>
      <c r="Q316" s="1" t="s">
        <v>3059</v>
      </c>
      <c r="R316" s="1" t="s">
        <v>61</v>
      </c>
      <c r="S316" s="1" t="s">
        <v>3060</v>
      </c>
      <c r="T316" s="1" t="s">
        <v>3061</v>
      </c>
      <c r="U316" s="1" t="s">
        <v>3062</v>
      </c>
      <c r="V316" s="1"/>
      <c r="W316" s="1"/>
      <c r="X316" s="1"/>
    </row>
    <row r="317" spans="1:24" ht="12.75">
      <c r="A317" s="1" t="s">
        <v>3063</v>
      </c>
      <c r="B317" s="1" t="s">
        <v>3064</v>
      </c>
      <c r="C317" s="1" t="s">
        <v>3065</v>
      </c>
      <c r="D317" s="1" t="s">
        <v>40</v>
      </c>
      <c r="E317" s="1">
        <f t="shared" si="4"/>
        <v>1983</v>
      </c>
      <c r="F317" s="5">
        <v>1983</v>
      </c>
      <c r="G317" s="5">
        <v>16</v>
      </c>
      <c r="H317" s="5">
        <v>1</v>
      </c>
      <c r="I317" s="5">
        <v>1</v>
      </c>
      <c r="J317" s="5">
        <v>17</v>
      </c>
      <c r="K317" s="1" t="s">
        <v>73</v>
      </c>
      <c r="L317" s="1" t="s">
        <v>217</v>
      </c>
      <c r="M317" s="1" t="s">
        <v>42</v>
      </c>
      <c r="N317" s="1" t="s">
        <v>3066</v>
      </c>
      <c r="O317" s="5"/>
      <c r="P317" s="1" t="s">
        <v>3067</v>
      </c>
      <c r="Q317" s="1" t="s">
        <v>3068</v>
      </c>
      <c r="R317" s="1"/>
      <c r="S317" s="1" t="s">
        <v>3069</v>
      </c>
      <c r="T317" s="1" t="s">
        <v>45</v>
      </c>
      <c r="U317" s="1" t="s">
        <v>3070</v>
      </c>
      <c r="V317" s="1" t="s">
        <v>3071</v>
      </c>
      <c r="W317" s="1" t="s">
        <v>3072</v>
      </c>
      <c r="X317" s="1"/>
    </row>
    <row r="318" spans="1:24" ht="12.75">
      <c r="A318" s="1" t="s">
        <v>549</v>
      </c>
      <c r="B318" s="1" t="s">
        <v>550</v>
      </c>
      <c r="C318" s="1" t="s">
        <v>245</v>
      </c>
      <c r="D318" s="1" t="s">
        <v>40</v>
      </c>
      <c r="E318" s="1">
        <f t="shared" si="4"/>
        <v>1986</v>
      </c>
      <c r="F318" s="5">
        <v>1986</v>
      </c>
      <c r="G318" s="5">
        <v>19</v>
      </c>
      <c r="H318" s="5">
        <v>1</v>
      </c>
      <c r="I318" s="5">
        <v>79</v>
      </c>
      <c r="J318" s="5">
        <v>91</v>
      </c>
      <c r="K318" s="1" t="s">
        <v>41</v>
      </c>
      <c r="L318" s="1" t="s">
        <v>208</v>
      </c>
      <c r="M318" s="1" t="s">
        <v>42</v>
      </c>
      <c r="N318" s="1" t="s">
        <v>551</v>
      </c>
      <c r="O318" s="5">
        <v>466</v>
      </c>
      <c r="P318" s="1" t="s">
        <v>552</v>
      </c>
      <c r="Q318" s="1" t="s">
        <v>45</v>
      </c>
      <c r="R318" s="1"/>
      <c r="S318" s="1" t="s">
        <v>553</v>
      </c>
      <c r="T318" s="1"/>
      <c r="U318" s="1" t="s">
        <v>554</v>
      </c>
      <c r="V318" s="1"/>
      <c r="W318" s="1"/>
      <c r="X318" s="1"/>
    </row>
    <row r="319" spans="1:24" ht="12.75">
      <c r="A319" s="1" t="s">
        <v>555</v>
      </c>
      <c r="B319" s="1" t="s">
        <v>556</v>
      </c>
      <c r="C319" s="1" t="s">
        <v>557</v>
      </c>
      <c r="D319" s="1" t="s">
        <v>40</v>
      </c>
      <c r="E319" s="1">
        <f t="shared" si="4"/>
        <v>1988</v>
      </c>
      <c r="F319" s="5">
        <v>1988</v>
      </c>
      <c r="G319" s="5">
        <v>23</v>
      </c>
      <c r="H319" s="5">
        <v>4</v>
      </c>
      <c r="I319" s="5">
        <v>225</v>
      </c>
      <c r="J319" s="5">
        <v>230</v>
      </c>
      <c r="K319" s="1" t="s">
        <v>41</v>
      </c>
      <c r="L319" s="1" t="s">
        <v>106</v>
      </c>
      <c r="M319" s="1" t="s">
        <v>67</v>
      </c>
      <c r="N319" s="1" t="s">
        <v>558</v>
      </c>
      <c r="O319" s="5">
        <v>474</v>
      </c>
      <c r="P319" s="1" t="s">
        <v>559</v>
      </c>
      <c r="Q319" s="1"/>
      <c r="R319" s="1"/>
      <c r="S319" s="1"/>
      <c r="T319" s="1"/>
      <c r="U319" s="1"/>
      <c r="V319" s="1"/>
      <c r="W319" s="1"/>
      <c r="X319" s="1"/>
    </row>
    <row r="320" spans="1:24" ht="12.75">
      <c r="A320" s="1" t="s">
        <v>3073</v>
      </c>
      <c r="B320" s="1" t="s">
        <v>3074</v>
      </c>
      <c r="C320" s="1" t="s">
        <v>3075</v>
      </c>
      <c r="D320" s="1" t="s">
        <v>1344</v>
      </c>
      <c r="E320" s="1">
        <f t="shared" si="4"/>
        <v>1977</v>
      </c>
      <c r="F320" s="5">
        <v>77</v>
      </c>
      <c r="G320" s="5">
        <v>28</v>
      </c>
      <c r="H320" s="5">
        <v>0</v>
      </c>
      <c r="I320" s="5">
        <v>195</v>
      </c>
      <c r="J320" s="5">
        <v>197</v>
      </c>
      <c r="K320" s="1" t="s">
        <v>874</v>
      </c>
      <c r="L320" s="1" t="s">
        <v>874</v>
      </c>
      <c r="M320" s="1" t="s">
        <v>42</v>
      </c>
      <c r="N320" s="1" t="s">
        <v>3076</v>
      </c>
      <c r="O320" s="5"/>
      <c r="P320" s="1"/>
      <c r="Q320" s="1"/>
      <c r="R320" s="1"/>
      <c r="S320" s="1"/>
      <c r="T320" s="1"/>
      <c r="U320" s="1"/>
      <c r="V320" s="1"/>
      <c r="W320" s="1"/>
      <c r="X320" s="1"/>
    </row>
    <row r="321" spans="1:24" ht="12.75">
      <c r="A321" s="1" t="s">
        <v>3077</v>
      </c>
      <c r="B321" s="1" t="s">
        <v>3078</v>
      </c>
      <c r="C321" s="1" t="s">
        <v>2538</v>
      </c>
      <c r="D321" s="1" t="s">
        <v>927</v>
      </c>
      <c r="E321" s="1">
        <f t="shared" si="4"/>
        <v>1979</v>
      </c>
      <c r="F321" s="5">
        <v>79</v>
      </c>
      <c r="G321" s="5">
        <v>12</v>
      </c>
      <c r="H321" s="5">
        <v>1</v>
      </c>
      <c r="I321" s="5">
        <v>36</v>
      </c>
      <c r="J321" s="5">
        <v>44</v>
      </c>
      <c r="K321" s="1" t="s">
        <v>73</v>
      </c>
      <c r="L321" s="1" t="s">
        <v>3079</v>
      </c>
      <c r="M321" s="10" t="s">
        <v>42</v>
      </c>
      <c r="N321" s="1" t="s">
        <v>3080</v>
      </c>
      <c r="O321" s="5"/>
      <c r="P321" s="1" t="s">
        <v>3081</v>
      </c>
      <c r="Q321" s="1" t="s">
        <v>3082</v>
      </c>
      <c r="R321" s="1" t="s">
        <v>3083</v>
      </c>
      <c r="S321" s="1" t="s">
        <v>3084</v>
      </c>
      <c r="T321" s="1" t="s">
        <v>3085</v>
      </c>
      <c r="U321" s="1" t="s">
        <v>3086</v>
      </c>
      <c r="V321" s="1" t="s">
        <v>3087</v>
      </c>
      <c r="W321" s="1" t="s">
        <v>3088</v>
      </c>
      <c r="X321" s="1"/>
    </row>
    <row r="322" spans="1:24" ht="12.75">
      <c r="A322" s="1" t="s">
        <v>3089</v>
      </c>
      <c r="B322" s="1" t="s">
        <v>3090</v>
      </c>
      <c r="C322" s="1" t="s">
        <v>3091</v>
      </c>
      <c r="D322" s="1" t="s">
        <v>40</v>
      </c>
      <c r="E322" s="1">
        <f t="shared" si="4"/>
        <v>1982</v>
      </c>
      <c r="F322" s="5">
        <v>82</v>
      </c>
      <c r="G322" s="5">
        <v>0</v>
      </c>
      <c r="H322" s="5">
        <v>0</v>
      </c>
      <c r="I322" s="5">
        <v>0</v>
      </c>
      <c r="J322" s="5">
        <v>0</v>
      </c>
      <c r="K322" s="1" t="s">
        <v>73</v>
      </c>
      <c r="L322" s="1" t="s">
        <v>3079</v>
      </c>
      <c r="M322" s="1" t="s">
        <v>42</v>
      </c>
      <c r="N322" s="1" t="s">
        <v>3092</v>
      </c>
      <c r="O322" s="5"/>
      <c r="P322" s="1" t="s">
        <v>3093</v>
      </c>
      <c r="Q322" s="1" t="s">
        <v>3094</v>
      </c>
      <c r="R322" s="1" t="s">
        <v>3095</v>
      </c>
      <c r="S322" s="1" t="s">
        <v>3096</v>
      </c>
      <c r="T322" s="1" t="s">
        <v>2191</v>
      </c>
      <c r="U322" s="1" t="s">
        <v>3097</v>
      </c>
      <c r="V322" s="1" t="s">
        <v>3098</v>
      </c>
      <c r="W322" s="1" t="s">
        <v>3099</v>
      </c>
      <c r="X322" s="1"/>
    </row>
    <row r="323" spans="1:24" ht="12.75">
      <c r="A323" s="1" t="s">
        <v>560</v>
      </c>
      <c r="B323" s="1" t="s">
        <v>561</v>
      </c>
      <c r="C323" s="1" t="s">
        <v>562</v>
      </c>
      <c r="D323" s="1" t="s">
        <v>40</v>
      </c>
      <c r="E323" s="1">
        <f aca="true" t="shared" si="5" ref="E323:E386">IF(F323&gt;1000,F323,F323+1900)</f>
        <v>1990</v>
      </c>
      <c r="F323" s="5">
        <v>1990</v>
      </c>
      <c r="G323" s="5"/>
      <c r="H323" s="5"/>
      <c r="I323" s="5">
        <v>8</v>
      </c>
      <c r="J323" s="5">
        <v>13</v>
      </c>
      <c r="K323" s="1" t="s">
        <v>41</v>
      </c>
      <c r="L323" s="1" t="s">
        <v>115</v>
      </c>
      <c r="M323" s="1" t="s">
        <v>67</v>
      </c>
      <c r="N323" s="1" t="s">
        <v>563</v>
      </c>
      <c r="O323" s="5">
        <v>463</v>
      </c>
      <c r="P323" s="1"/>
      <c r="Q323" s="1"/>
      <c r="R323" s="1"/>
      <c r="S323" s="1"/>
      <c r="T323" s="1"/>
      <c r="U323" s="1"/>
      <c r="V323" s="1"/>
      <c r="W323" s="1"/>
      <c r="X323" s="1"/>
    </row>
    <row r="324" spans="1:24" ht="12.75">
      <c r="A324" s="1" t="s">
        <v>3100</v>
      </c>
      <c r="B324" s="1" t="s">
        <v>3101</v>
      </c>
      <c r="C324" s="1" t="s">
        <v>3102</v>
      </c>
      <c r="D324" s="1" t="s">
        <v>927</v>
      </c>
      <c r="E324" s="1">
        <f t="shared" si="5"/>
        <v>1972</v>
      </c>
      <c r="F324" s="5">
        <v>72</v>
      </c>
      <c r="G324" s="5">
        <v>4</v>
      </c>
      <c r="H324" s="5">
        <v>21</v>
      </c>
      <c r="I324" s="5">
        <v>141</v>
      </c>
      <c r="J324" s="5">
        <v>153</v>
      </c>
      <c r="K324" s="1" t="s">
        <v>73</v>
      </c>
      <c r="L324" s="1" t="s">
        <v>1858</v>
      </c>
      <c r="M324" s="1" t="s">
        <v>42</v>
      </c>
      <c r="N324" s="1" t="s">
        <v>3103</v>
      </c>
      <c r="O324" s="5"/>
      <c r="P324" s="1" t="s">
        <v>3104</v>
      </c>
      <c r="Q324" s="1" t="s">
        <v>1186</v>
      </c>
      <c r="R324" s="1" t="s">
        <v>1207</v>
      </c>
      <c r="S324" s="1" t="s">
        <v>3105</v>
      </c>
      <c r="T324" s="1" t="s">
        <v>3106</v>
      </c>
      <c r="U324" s="1" t="s">
        <v>3107</v>
      </c>
      <c r="V324" s="1" t="s">
        <v>3108</v>
      </c>
      <c r="W324" s="1"/>
      <c r="X324" s="1"/>
    </row>
    <row r="325" spans="1:24" ht="12.75">
      <c r="A325" s="1" t="s">
        <v>564</v>
      </c>
      <c r="B325" s="1" t="s">
        <v>565</v>
      </c>
      <c r="C325" s="1" t="s">
        <v>566</v>
      </c>
      <c r="D325" s="1" t="s">
        <v>40</v>
      </c>
      <c r="E325" s="1">
        <f t="shared" si="5"/>
        <v>1992</v>
      </c>
      <c r="F325" s="5">
        <v>1992</v>
      </c>
      <c r="G325" s="5">
        <v>27</v>
      </c>
      <c r="H325" s="5">
        <v>1</v>
      </c>
      <c r="I325" s="5">
        <v>19</v>
      </c>
      <c r="J325" s="5">
        <v>26</v>
      </c>
      <c r="K325" s="1" t="s">
        <v>57</v>
      </c>
      <c r="L325" s="1" t="s">
        <v>57</v>
      </c>
      <c r="M325" s="1" t="s">
        <v>42</v>
      </c>
      <c r="N325" s="1" t="s">
        <v>567</v>
      </c>
      <c r="O325" s="5">
        <v>479</v>
      </c>
      <c r="P325" s="1" t="s">
        <v>568</v>
      </c>
      <c r="Q325" s="1"/>
      <c r="R325" s="1"/>
      <c r="S325" s="1" t="s">
        <v>569</v>
      </c>
      <c r="T325" s="1" t="s">
        <v>61</v>
      </c>
      <c r="U325" s="1" t="s">
        <v>570</v>
      </c>
      <c r="V325" s="1"/>
      <c r="W325" s="1"/>
      <c r="X325" s="1"/>
    </row>
    <row r="326" spans="1:24" ht="12.75">
      <c r="A326" s="1" t="s">
        <v>3109</v>
      </c>
      <c r="B326" s="1" t="s">
        <v>3110</v>
      </c>
      <c r="C326" s="1" t="s">
        <v>3111</v>
      </c>
      <c r="D326" s="1" t="s">
        <v>40</v>
      </c>
      <c r="E326" s="1">
        <f t="shared" si="5"/>
        <v>1974</v>
      </c>
      <c r="F326" s="5">
        <v>1974</v>
      </c>
      <c r="G326" s="5">
        <v>22</v>
      </c>
      <c r="H326" s="5"/>
      <c r="I326" s="5"/>
      <c r="J326" s="5"/>
      <c r="K326" s="1" t="s">
        <v>891</v>
      </c>
      <c r="L326" s="1" t="s">
        <v>891</v>
      </c>
      <c r="M326" s="1" t="s">
        <v>42</v>
      </c>
      <c r="N326" s="1" t="s">
        <v>3112</v>
      </c>
      <c r="O326" s="5"/>
      <c r="P326" s="1" t="s">
        <v>3113</v>
      </c>
      <c r="Q326" s="1" t="s">
        <v>3114</v>
      </c>
      <c r="R326" s="1"/>
      <c r="S326" s="1" t="s">
        <v>3115</v>
      </c>
      <c r="T326" s="1"/>
      <c r="U326" s="1"/>
      <c r="V326" s="1"/>
      <c r="W326" s="1"/>
      <c r="X326" s="1"/>
    </row>
    <row r="327" spans="1:24" ht="12.75">
      <c r="A327" s="1" t="s">
        <v>3116</v>
      </c>
      <c r="B327" s="1" t="s">
        <v>3117</v>
      </c>
      <c r="C327" s="1" t="s">
        <v>3118</v>
      </c>
      <c r="D327" s="1" t="s">
        <v>40</v>
      </c>
      <c r="E327" s="1">
        <f t="shared" si="5"/>
        <v>1984</v>
      </c>
      <c r="F327" s="5">
        <v>84</v>
      </c>
      <c r="G327" s="5">
        <v>0</v>
      </c>
      <c r="H327" s="5">
        <v>0</v>
      </c>
      <c r="I327" s="5">
        <v>0</v>
      </c>
      <c r="J327" s="5">
        <v>0</v>
      </c>
      <c r="K327" s="1" t="s">
        <v>874</v>
      </c>
      <c r="L327" s="1" t="s">
        <v>874</v>
      </c>
      <c r="M327" s="1" t="s">
        <v>67</v>
      </c>
      <c r="N327" s="1" t="s">
        <v>3119</v>
      </c>
      <c r="O327" s="5"/>
      <c r="P327" s="1" t="s">
        <v>3120</v>
      </c>
      <c r="Q327" s="1" t="s">
        <v>3121</v>
      </c>
      <c r="R327" s="1" t="s">
        <v>45</v>
      </c>
      <c r="S327" s="1" t="s">
        <v>45</v>
      </c>
      <c r="T327" s="1" t="s">
        <v>45</v>
      </c>
      <c r="U327" s="1" t="s">
        <v>3122</v>
      </c>
      <c r="V327" s="1"/>
      <c r="W327" s="1"/>
      <c r="X327" s="1"/>
    </row>
    <row r="328" spans="1:24" ht="12.75">
      <c r="A328" s="1" t="s">
        <v>3123</v>
      </c>
      <c r="B328" s="1" t="s">
        <v>2341</v>
      </c>
      <c r="C328" s="1" t="s">
        <v>3124</v>
      </c>
      <c r="D328" s="1" t="s">
        <v>40</v>
      </c>
      <c r="E328" s="1">
        <f t="shared" si="5"/>
        <v>1984</v>
      </c>
      <c r="F328" s="5">
        <v>84</v>
      </c>
      <c r="G328" s="5">
        <v>2</v>
      </c>
      <c r="H328" s="5">
        <v>2</v>
      </c>
      <c r="I328" s="5">
        <v>80</v>
      </c>
      <c r="J328" s="5">
        <v>82</v>
      </c>
      <c r="K328" s="1" t="s">
        <v>41</v>
      </c>
      <c r="L328" s="1" t="s">
        <v>2608</v>
      </c>
      <c r="M328" s="1" t="s">
        <v>67</v>
      </c>
      <c r="N328" s="1" t="s">
        <v>1134</v>
      </c>
      <c r="O328" s="5"/>
      <c r="P328" s="1" t="s">
        <v>3125</v>
      </c>
      <c r="Q328" s="1" t="s">
        <v>1241</v>
      </c>
      <c r="R328" s="1" t="s">
        <v>45</v>
      </c>
      <c r="S328" s="1" t="s">
        <v>45</v>
      </c>
      <c r="T328" s="1" t="s">
        <v>45</v>
      </c>
      <c r="U328" s="1" t="s">
        <v>3126</v>
      </c>
      <c r="V328" s="1" t="s">
        <v>3127</v>
      </c>
      <c r="W328" s="1"/>
      <c r="X328" s="1"/>
    </row>
    <row r="329" spans="1:24" ht="12.75">
      <c r="A329" s="1" t="s">
        <v>3128</v>
      </c>
      <c r="B329" s="1" t="s">
        <v>3129</v>
      </c>
      <c r="C329" s="1" t="s">
        <v>3130</v>
      </c>
      <c r="D329" s="1" t="s">
        <v>40</v>
      </c>
      <c r="E329" s="1">
        <f t="shared" si="5"/>
        <v>1984</v>
      </c>
      <c r="F329" s="5">
        <v>84</v>
      </c>
      <c r="G329" s="5">
        <v>0</v>
      </c>
      <c r="H329" s="5">
        <v>0</v>
      </c>
      <c r="I329" s="5">
        <v>16</v>
      </c>
      <c r="J329" s="5">
        <v>18</v>
      </c>
      <c r="K329" s="1" t="s">
        <v>1463</v>
      </c>
      <c r="L329" s="1" t="s">
        <v>1463</v>
      </c>
      <c r="M329" s="1" t="s">
        <v>67</v>
      </c>
      <c r="N329" s="1" t="s">
        <v>3131</v>
      </c>
      <c r="O329" s="5"/>
      <c r="P329" s="1" t="s">
        <v>3132</v>
      </c>
      <c r="Q329" s="1" t="s">
        <v>45</v>
      </c>
      <c r="R329" s="1" t="s">
        <v>45</v>
      </c>
      <c r="S329" s="1" t="s">
        <v>45</v>
      </c>
      <c r="T329" s="1" t="s">
        <v>45</v>
      </c>
      <c r="U329" s="1" t="s">
        <v>3133</v>
      </c>
      <c r="V329" s="1"/>
      <c r="W329" s="1"/>
      <c r="X329" s="1"/>
    </row>
    <row r="330" spans="1:24" ht="12.75">
      <c r="A330" s="1" t="s">
        <v>3128</v>
      </c>
      <c r="B330" s="1" t="s">
        <v>3134</v>
      </c>
      <c r="C330" s="1" t="s">
        <v>3135</v>
      </c>
      <c r="D330" s="1" t="s">
        <v>40</v>
      </c>
      <c r="E330" s="1">
        <f t="shared" si="5"/>
        <v>1984</v>
      </c>
      <c r="F330" s="5">
        <v>84</v>
      </c>
      <c r="G330" s="5">
        <v>33</v>
      </c>
      <c r="H330" s="5">
        <v>6</v>
      </c>
      <c r="I330" s="5">
        <v>244</v>
      </c>
      <c r="J330" s="5">
        <v>248</v>
      </c>
      <c r="K330" s="1" t="s">
        <v>1463</v>
      </c>
      <c r="L330" s="1" t="s">
        <v>1463</v>
      </c>
      <c r="M330" s="1" t="s">
        <v>42</v>
      </c>
      <c r="N330" s="1" t="s">
        <v>3136</v>
      </c>
      <c r="O330" s="5"/>
      <c r="P330" s="1" t="s">
        <v>3137</v>
      </c>
      <c r="Q330" s="1" t="s">
        <v>3138</v>
      </c>
      <c r="R330" s="1" t="s">
        <v>3139</v>
      </c>
      <c r="S330" s="1" t="s">
        <v>2831</v>
      </c>
      <c r="T330" s="1" t="s">
        <v>3140</v>
      </c>
      <c r="U330" s="1"/>
      <c r="V330" s="1"/>
      <c r="W330" s="1"/>
      <c r="X330" s="1"/>
    </row>
    <row r="331" spans="1:24" ht="12.75">
      <c r="A331" s="1" t="s">
        <v>3128</v>
      </c>
      <c r="B331" s="1" t="s">
        <v>3141</v>
      </c>
      <c r="C331" s="1" t="s">
        <v>2095</v>
      </c>
      <c r="D331" s="1" t="s">
        <v>40</v>
      </c>
      <c r="E331" s="1">
        <f t="shared" si="5"/>
        <v>1983</v>
      </c>
      <c r="F331" s="5">
        <v>83</v>
      </c>
      <c r="G331" s="5">
        <v>24</v>
      </c>
      <c r="H331" s="5">
        <v>6</v>
      </c>
      <c r="I331" s="5">
        <v>847</v>
      </c>
      <c r="J331" s="5">
        <v>863</v>
      </c>
      <c r="K331" s="1" t="s">
        <v>1463</v>
      </c>
      <c r="L331" s="1" t="s">
        <v>1463</v>
      </c>
      <c r="M331" s="1" t="s">
        <v>42</v>
      </c>
      <c r="N331" s="1" t="s">
        <v>1580</v>
      </c>
      <c r="O331" s="5"/>
      <c r="P331" s="1" t="s">
        <v>3142</v>
      </c>
      <c r="Q331" s="1" t="s">
        <v>45</v>
      </c>
      <c r="R331" s="1" t="s">
        <v>61</v>
      </c>
      <c r="S331" s="1" t="s">
        <v>3143</v>
      </c>
      <c r="T331" s="1" t="s">
        <v>3144</v>
      </c>
      <c r="U331" s="1" t="s">
        <v>3145</v>
      </c>
      <c r="V331" s="1" t="s">
        <v>3146</v>
      </c>
      <c r="W331" s="1"/>
      <c r="X331" s="1"/>
    </row>
    <row r="332" spans="1:24" ht="12.75">
      <c r="A332" s="1" t="s">
        <v>1252</v>
      </c>
      <c r="B332" s="1" t="s">
        <v>1253</v>
      </c>
      <c r="C332" s="1" t="s">
        <v>1254</v>
      </c>
      <c r="D332" s="1" t="s">
        <v>927</v>
      </c>
      <c r="E332" s="1">
        <f t="shared" si="5"/>
        <v>1960</v>
      </c>
      <c r="F332" s="5">
        <v>60</v>
      </c>
      <c r="G332" s="5">
        <v>58</v>
      </c>
      <c r="H332" s="5">
        <v>0</v>
      </c>
      <c r="I332" s="5">
        <v>465</v>
      </c>
      <c r="J332" s="5">
        <v>472</v>
      </c>
      <c r="K332" s="1" t="s">
        <v>73</v>
      </c>
      <c r="L332" s="1" t="s">
        <v>73</v>
      </c>
      <c r="M332" s="1" t="s">
        <v>42</v>
      </c>
      <c r="N332" s="1" t="s">
        <v>1255</v>
      </c>
      <c r="O332" s="5"/>
      <c r="P332" s="1" t="s">
        <v>1256</v>
      </c>
      <c r="Q332" s="1" t="s">
        <v>1257</v>
      </c>
      <c r="R332" s="1" t="s">
        <v>1207</v>
      </c>
      <c r="S332" s="1" t="s">
        <v>1258</v>
      </c>
      <c r="T332" s="1" t="s">
        <v>1259</v>
      </c>
      <c r="U332" s="1" t="s">
        <v>1260</v>
      </c>
      <c r="V332" s="1"/>
      <c r="W332" s="1"/>
      <c r="X332" s="1"/>
    </row>
    <row r="333" spans="1:24" ht="12.75">
      <c r="A333" s="1" t="s">
        <v>3147</v>
      </c>
      <c r="B333" s="1" t="s">
        <v>3148</v>
      </c>
      <c r="C333" s="1" t="s">
        <v>3149</v>
      </c>
      <c r="D333" s="1" t="s">
        <v>927</v>
      </c>
      <c r="E333" s="1">
        <f t="shared" si="5"/>
        <v>1974</v>
      </c>
      <c r="F333" s="5">
        <v>74</v>
      </c>
      <c r="G333" s="5">
        <v>11</v>
      </c>
      <c r="H333" s="5">
        <v>0</v>
      </c>
      <c r="I333" s="5">
        <v>53</v>
      </c>
      <c r="J333" s="5">
        <v>58</v>
      </c>
      <c r="K333" s="1" t="s">
        <v>73</v>
      </c>
      <c r="L333" s="1" t="s">
        <v>1903</v>
      </c>
      <c r="M333" s="1" t="s">
        <v>42</v>
      </c>
      <c r="N333" s="1" t="s">
        <v>3150</v>
      </c>
      <c r="O333" s="5"/>
      <c r="P333" s="1" t="s">
        <v>3151</v>
      </c>
      <c r="Q333" s="1" t="s">
        <v>3152</v>
      </c>
      <c r="R333" s="1" t="s">
        <v>3153</v>
      </c>
      <c r="S333" s="1" t="s">
        <v>3154</v>
      </c>
      <c r="T333" s="1" t="s">
        <v>3155</v>
      </c>
      <c r="U333" s="1" t="s">
        <v>3156</v>
      </c>
      <c r="V333" s="1" t="s">
        <v>3157</v>
      </c>
      <c r="W333" s="1" t="s">
        <v>3158</v>
      </c>
      <c r="X333" s="1"/>
    </row>
    <row r="334" spans="1:24" ht="12.75">
      <c r="A334" s="1" t="s">
        <v>3159</v>
      </c>
      <c r="B334" s="1" t="s">
        <v>3160</v>
      </c>
      <c r="C334" s="1" t="s">
        <v>3161</v>
      </c>
      <c r="D334" s="1" t="s">
        <v>927</v>
      </c>
      <c r="E334" s="1">
        <f t="shared" si="5"/>
        <v>1973</v>
      </c>
      <c r="F334" s="5">
        <v>73</v>
      </c>
      <c r="G334" s="5">
        <v>26</v>
      </c>
      <c r="H334" s="5">
        <v>3</v>
      </c>
      <c r="I334" s="5">
        <v>354</v>
      </c>
      <c r="J334" s="5">
        <v>358</v>
      </c>
      <c r="K334" s="1" t="s">
        <v>73</v>
      </c>
      <c r="L334" s="1" t="s">
        <v>1903</v>
      </c>
      <c r="M334" s="1" t="s">
        <v>42</v>
      </c>
      <c r="N334" s="1" t="s">
        <v>3162</v>
      </c>
      <c r="O334" s="5"/>
      <c r="P334" s="1" t="s">
        <v>3163</v>
      </c>
      <c r="Q334" s="1" t="s">
        <v>3164</v>
      </c>
      <c r="R334" s="1" t="s">
        <v>3165</v>
      </c>
      <c r="S334" s="1" t="s">
        <v>3166</v>
      </c>
      <c r="T334" s="1" t="s">
        <v>1186</v>
      </c>
      <c r="U334" s="1" t="s">
        <v>3167</v>
      </c>
      <c r="V334" s="1" t="s">
        <v>3168</v>
      </c>
      <c r="W334" s="1"/>
      <c r="X334" s="1"/>
    </row>
    <row r="335" spans="1:24" ht="12.75">
      <c r="A335" s="1" t="s">
        <v>571</v>
      </c>
      <c r="B335" s="1" t="s">
        <v>572</v>
      </c>
      <c r="C335" s="1" t="s">
        <v>573</v>
      </c>
      <c r="D335" s="1" t="s">
        <v>40</v>
      </c>
      <c r="E335" s="1">
        <f t="shared" si="5"/>
        <v>1990</v>
      </c>
      <c r="F335" s="5">
        <v>1990</v>
      </c>
      <c r="G335" s="5">
        <v>8</v>
      </c>
      <c r="H335" s="5"/>
      <c r="I335" s="5">
        <v>18</v>
      </c>
      <c r="J335" s="5">
        <v>21</v>
      </c>
      <c r="K335" s="1" t="s">
        <v>574</v>
      </c>
      <c r="L335" s="1" t="s">
        <v>575</v>
      </c>
      <c r="M335" s="1" t="s">
        <v>42</v>
      </c>
      <c r="N335" s="1" t="s">
        <v>576</v>
      </c>
      <c r="O335" s="5">
        <v>445</v>
      </c>
      <c r="P335" s="1" t="s">
        <v>577</v>
      </c>
      <c r="Q335" s="1"/>
      <c r="R335" s="1"/>
      <c r="S335" s="1" t="s">
        <v>578</v>
      </c>
      <c r="T335" s="1" t="s">
        <v>579</v>
      </c>
      <c r="U335" s="1" t="s">
        <v>580</v>
      </c>
      <c r="V335" s="1"/>
      <c r="W335" s="1"/>
      <c r="X335" s="1"/>
    </row>
    <row r="336" spans="1:24" ht="12.75">
      <c r="A336" s="1" t="s">
        <v>3169</v>
      </c>
      <c r="B336" s="1" t="s">
        <v>3170</v>
      </c>
      <c r="C336" s="1" t="s">
        <v>3171</v>
      </c>
      <c r="D336" s="1" t="s">
        <v>927</v>
      </c>
      <c r="E336" s="1">
        <f t="shared" si="5"/>
        <v>1976</v>
      </c>
      <c r="F336" s="5">
        <v>76</v>
      </c>
      <c r="G336" s="5">
        <v>32</v>
      </c>
      <c r="H336" s="5">
        <v>2</v>
      </c>
      <c r="I336" s="5">
        <v>250</v>
      </c>
      <c r="J336" s="5">
        <v>256</v>
      </c>
      <c r="K336" s="1" t="s">
        <v>73</v>
      </c>
      <c r="L336" s="1" t="s">
        <v>106</v>
      </c>
      <c r="M336" s="10" t="s">
        <v>42</v>
      </c>
      <c r="N336" s="1" t="s">
        <v>3172</v>
      </c>
      <c r="O336" s="5"/>
      <c r="P336" s="1" t="s">
        <v>3173</v>
      </c>
      <c r="Q336" s="1" t="s">
        <v>1186</v>
      </c>
      <c r="R336" s="1" t="s">
        <v>1207</v>
      </c>
      <c r="S336" s="1" t="s">
        <v>3174</v>
      </c>
      <c r="T336" s="1" t="s">
        <v>3175</v>
      </c>
      <c r="U336" s="1" t="s">
        <v>3176</v>
      </c>
      <c r="V336" s="1" t="s">
        <v>3177</v>
      </c>
      <c r="W336" s="1"/>
      <c r="X336" s="1"/>
    </row>
    <row r="337" spans="1:24" ht="12.75">
      <c r="A337" s="1" t="s">
        <v>581</v>
      </c>
      <c r="B337" s="1" t="s">
        <v>582</v>
      </c>
      <c r="C337" s="1" t="s">
        <v>583</v>
      </c>
      <c r="D337" s="1" t="s">
        <v>40</v>
      </c>
      <c r="E337" s="1">
        <f t="shared" si="5"/>
        <v>1987</v>
      </c>
      <c r="F337" s="5">
        <v>1987</v>
      </c>
      <c r="G337" s="5">
        <v>43</v>
      </c>
      <c r="H337" s="5">
        <v>4</v>
      </c>
      <c r="I337" s="5">
        <v>281</v>
      </c>
      <c r="J337" s="5">
        <v>290</v>
      </c>
      <c r="K337" s="1" t="s">
        <v>73</v>
      </c>
      <c r="L337" s="1" t="s">
        <v>584</v>
      </c>
      <c r="M337" s="1" t="s">
        <v>42</v>
      </c>
      <c r="N337" s="1" t="s">
        <v>585</v>
      </c>
      <c r="O337" s="5">
        <v>551</v>
      </c>
      <c r="P337" s="1" t="s">
        <v>586</v>
      </c>
      <c r="Q337" s="1" t="s">
        <v>587</v>
      </c>
      <c r="R337" s="1"/>
      <c r="S337" s="1" t="s">
        <v>588</v>
      </c>
      <c r="T337" s="1"/>
      <c r="U337" s="1" t="s">
        <v>589</v>
      </c>
      <c r="V337" s="1"/>
      <c r="W337" s="1"/>
      <c r="X337" s="1"/>
    </row>
    <row r="338" spans="1:24" ht="12.75">
      <c r="A338" s="1" t="s">
        <v>3178</v>
      </c>
      <c r="B338" s="1" t="s">
        <v>3179</v>
      </c>
      <c r="C338" s="1" t="s">
        <v>1827</v>
      </c>
      <c r="D338" s="1" t="s">
        <v>927</v>
      </c>
      <c r="E338" s="1">
        <f t="shared" si="5"/>
        <v>1977</v>
      </c>
      <c r="F338" s="5">
        <v>77</v>
      </c>
      <c r="G338" s="5">
        <v>69</v>
      </c>
      <c r="H338" s="5">
        <v>0</v>
      </c>
      <c r="I338" s="5">
        <v>267</v>
      </c>
      <c r="J338" s="5">
        <v>275</v>
      </c>
      <c r="K338" s="1" t="s">
        <v>73</v>
      </c>
      <c r="L338" s="1" t="s">
        <v>106</v>
      </c>
      <c r="M338" s="1" t="s">
        <v>42</v>
      </c>
      <c r="N338" s="1" t="s">
        <v>3180</v>
      </c>
      <c r="O338" s="5"/>
      <c r="P338" s="1" t="s">
        <v>3181</v>
      </c>
      <c r="Q338" s="1" t="s">
        <v>1186</v>
      </c>
      <c r="R338" s="1" t="s">
        <v>1267</v>
      </c>
      <c r="S338" s="1" t="s">
        <v>862</v>
      </c>
      <c r="T338" s="1" t="s">
        <v>3182</v>
      </c>
      <c r="U338" s="1" t="s">
        <v>3183</v>
      </c>
      <c r="V338" s="1" t="s">
        <v>3184</v>
      </c>
      <c r="W338" s="1" t="s">
        <v>3185</v>
      </c>
      <c r="X338" s="1" t="s">
        <v>3186</v>
      </c>
    </row>
    <row r="339" spans="1:24" ht="12.75">
      <c r="A339" s="1" t="s">
        <v>3178</v>
      </c>
      <c r="B339" s="1" t="s">
        <v>3187</v>
      </c>
      <c r="C339" s="1" t="s">
        <v>1973</v>
      </c>
      <c r="D339" s="1" t="s">
        <v>927</v>
      </c>
      <c r="E339" s="1">
        <f t="shared" si="5"/>
        <v>1975</v>
      </c>
      <c r="F339" s="5">
        <v>75</v>
      </c>
      <c r="G339" s="5">
        <v>29</v>
      </c>
      <c r="H339" s="5">
        <v>1</v>
      </c>
      <c r="I339" s="5">
        <v>34</v>
      </c>
      <c r="J339" s="5">
        <v>39</v>
      </c>
      <c r="K339" s="1" t="s">
        <v>73</v>
      </c>
      <c r="L339" s="1" t="s">
        <v>106</v>
      </c>
      <c r="M339" s="1" t="s">
        <v>42</v>
      </c>
      <c r="N339" s="1" t="s">
        <v>3188</v>
      </c>
      <c r="O339" s="5"/>
      <c r="P339" s="1" t="s">
        <v>3189</v>
      </c>
      <c r="Q339" s="1" t="s">
        <v>1186</v>
      </c>
      <c r="R339" s="1" t="s">
        <v>3190</v>
      </c>
      <c r="S339" s="1" t="s">
        <v>862</v>
      </c>
      <c r="T339" s="1" t="s">
        <v>3191</v>
      </c>
      <c r="U339" s="1" t="s">
        <v>3192</v>
      </c>
      <c r="V339" s="1" t="s">
        <v>3193</v>
      </c>
      <c r="W339" s="1" t="s">
        <v>3194</v>
      </c>
      <c r="X339" s="1"/>
    </row>
    <row r="340" spans="1:24" ht="12.75">
      <c r="A340" s="1" t="s">
        <v>3195</v>
      </c>
      <c r="B340" s="1" t="s">
        <v>3196</v>
      </c>
      <c r="C340" s="1" t="s">
        <v>1426</v>
      </c>
      <c r="D340" s="1" t="s">
        <v>927</v>
      </c>
      <c r="E340" s="1">
        <f t="shared" si="5"/>
        <v>1974</v>
      </c>
      <c r="F340" s="5">
        <v>74</v>
      </c>
      <c r="G340" s="5">
        <v>28</v>
      </c>
      <c r="H340" s="5">
        <v>1</v>
      </c>
      <c r="I340" s="5">
        <v>41</v>
      </c>
      <c r="J340" s="5">
        <v>46</v>
      </c>
      <c r="K340" s="1" t="s">
        <v>73</v>
      </c>
      <c r="L340" s="1" t="s">
        <v>106</v>
      </c>
      <c r="M340" s="1" t="s">
        <v>42</v>
      </c>
      <c r="N340" s="1" t="s">
        <v>3197</v>
      </c>
      <c r="O340" s="5"/>
      <c r="P340" s="1" t="s">
        <v>3198</v>
      </c>
      <c r="Q340" s="1" t="s">
        <v>1186</v>
      </c>
      <c r="R340" s="1" t="s">
        <v>1267</v>
      </c>
      <c r="S340" s="1" t="s">
        <v>862</v>
      </c>
      <c r="T340" s="1" t="s">
        <v>3199</v>
      </c>
      <c r="U340" s="1" t="s">
        <v>3200</v>
      </c>
      <c r="V340" s="1" t="s">
        <v>3201</v>
      </c>
      <c r="W340" s="1"/>
      <c r="X340" s="1"/>
    </row>
    <row r="341" spans="1:24" ht="12.75">
      <c r="A341" s="1" t="s">
        <v>3202</v>
      </c>
      <c r="B341" s="1" t="s">
        <v>3203</v>
      </c>
      <c r="C341" s="1" t="s">
        <v>3204</v>
      </c>
      <c r="D341" s="1" t="s">
        <v>927</v>
      </c>
      <c r="E341" s="1">
        <f t="shared" si="5"/>
        <v>1985</v>
      </c>
      <c r="F341" s="5">
        <v>85</v>
      </c>
      <c r="G341" s="5">
        <v>47</v>
      </c>
      <c r="H341" s="5">
        <v>4</v>
      </c>
      <c r="I341" s="5">
        <v>163</v>
      </c>
      <c r="J341" s="5">
        <v>165</v>
      </c>
      <c r="K341" s="1" t="s">
        <v>73</v>
      </c>
      <c r="L341" s="1" t="s">
        <v>584</v>
      </c>
      <c r="M341" s="1" t="s">
        <v>42</v>
      </c>
      <c r="N341" s="1" t="s">
        <v>3205</v>
      </c>
      <c r="O341" s="5"/>
      <c r="P341" s="1" t="s">
        <v>3206</v>
      </c>
      <c r="Q341" s="1" t="s">
        <v>3207</v>
      </c>
      <c r="R341" s="1" t="s">
        <v>3208</v>
      </c>
      <c r="S341" s="1" t="s">
        <v>2566</v>
      </c>
      <c r="T341" s="1" t="s">
        <v>3209</v>
      </c>
      <c r="U341" s="1" t="s">
        <v>3210</v>
      </c>
      <c r="V341" s="1" t="s">
        <v>3211</v>
      </c>
      <c r="W341" s="1"/>
      <c r="X341" s="1"/>
    </row>
    <row r="342" spans="1:24" ht="12.75">
      <c r="A342" s="1" t="s">
        <v>590</v>
      </c>
      <c r="B342" s="1" t="s">
        <v>591</v>
      </c>
      <c r="C342" s="1" t="s">
        <v>592</v>
      </c>
      <c r="D342" s="1" t="s">
        <v>40</v>
      </c>
      <c r="E342" s="1">
        <f t="shared" si="5"/>
        <v>1993</v>
      </c>
      <c r="F342" s="5">
        <v>1993</v>
      </c>
      <c r="G342" s="5">
        <v>505</v>
      </c>
      <c r="H342" s="5"/>
      <c r="I342" s="5"/>
      <c r="J342" s="5"/>
      <c r="K342" s="1" t="s">
        <v>41</v>
      </c>
      <c r="L342" s="1" t="s">
        <v>546</v>
      </c>
      <c r="M342" s="1" t="s">
        <v>42</v>
      </c>
      <c r="N342" s="1" t="s">
        <v>593</v>
      </c>
      <c r="O342" s="5">
        <v>416</v>
      </c>
      <c r="P342" s="1" t="s">
        <v>594</v>
      </c>
      <c r="Q342" s="1" t="s">
        <v>595</v>
      </c>
      <c r="R342" s="1"/>
      <c r="S342" s="1" t="s">
        <v>86</v>
      </c>
      <c r="T342" s="1"/>
      <c r="U342" s="1" t="s">
        <v>596</v>
      </c>
      <c r="V342" s="1"/>
      <c r="W342" s="1"/>
      <c r="X342" s="1"/>
    </row>
    <row r="343" spans="1:24" ht="12.75">
      <c r="A343" s="1" t="s">
        <v>590</v>
      </c>
      <c r="B343" s="1" t="s">
        <v>597</v>
      </c>
      <c r="C343" s="1" t="s">
        <v>598</v>
      </c>
      <c r="D343" s="1" t="s">
        <v>40</v>
      </c>
      <c r="E343" s="1">
        <f t="shared" si="5"/>
        <v>1991</v>
      </c>
      <c r="F343" s="5">
        <v>1991</v>
      </c>
      <c r="G343" s="5"/>
      <c r="H343" s="5">
        <v>437</v>
      </c>
      <c r="I343" s="5">
        <v>442</v>
      </c>
      <c r="J343" s="5"/>
      <c r="K343" s="1" t="s">
        <v>41</v>
      </c>
      <c r="L343" s="1" t="s">
        <v>546</v>
      </c>
      <c r="M343" s="1" t="s">
        <v>67</v>
      </c>
      <c r="N343" s="1" t="s">
        <v>346</v>
      </c>
      <c r="O343" s="5">
        <v>514</v>
      </c>
      <c r="P343" s="1"/>
      <c r="Q343" s="1" t="s">
        <v>599</v>
      </c>
      <c r="R343" s="1"/>
      <c r="S343" s="1" t="s">
        <v>46</v>
      </c>
      <c r="T343" s="1"/>
      <c r="U343" s="1" t="s">
        <v>600</v>
      </c>
      <c r="V343" s="1"/>
      <c r="W343" s="1"/>
      <c r="X343" s="1"/>
    </row>
    <row r="344" spans="1:24" ht="12.75">
      <c r="A344" s="1" t="s">
        <v>601</v>
      </c>
      <c r="B344" s="1" t="s">
        <v>591</v>
      </c>
      <c r="C344" s="1" t="s">
        <v>602</v>
      </c>
      <c r="D344" s="1" t="s">
        <v>40</v>
      </c>
      <c r="E344" s="1">
        <f t="shared" si="5"/>
        <v>1993</v>
      </c>
      <c r="F344" s="5">
        <v>1993</v>
      </c>
      <c r="G344" s="5">
        <v>505</v>
      </c>
      <c r="H344" s="5"/>
      <c r="I344" s="5">
        <v>113</v>
      </c>
      <c r="J344" s="5">
        <v>124</v>
      </c>
      <c r="K344" s="1" t="s">
        <v>41</v>
      </c>
      <c r="L344" s="1" t="s">
        <v>546</v>
      </c>
      <c r="M344" s="1" t="s">
        <v>42</v>
      </c>
      <c r="N344" s="1" t="s">
        <v>603</v>
      </c>
      <c r="O344" s="5">
        <v>442</v>
      </c>
      <c r="P344" s="1" t="s">
        <v>604</v>
      </c>
      <c r="Q344" s="1" t="s">
        <v>605</v>
      </c>
      <c r="R344" s="1"/>
      <c r="S344" s="1" t="s">
        <v>86</v>
      </c>
      <c r="T344" s="1" t="s">
        <v>61</v>
      </c>
      <c r="U344" s="1" t="s">
        <v>606</v>
      </c>
      <c r="V344" s="1"/>
      <c r="W344" s="1"/>
      <c r="X344" s="1"/>
    </row>
    <row r="345" spans="1:24" ht="12.75">
      <c r="A345" s="1" t="s">
        <v>924</v>
      </c>
      <c r="B345" s="1" t="s">
        <v>925</v>
      </c>
      <c r="C345" s="1" t="s">
        <v>926</v>
      </c>
      <c r="D345" s="1" t="s">
        <v>927</v>
      </c>
      <c r="E345" s="1">
        <f t="shared" si="5"/>
        <v>1995</v>
      </c>
      <c r="F345" s="5">
        <v>1995</v>
      </c>
      <c r="G345" s="5">
        <v>20</v>
      </c>
      <c r="H345" s="5">
        <v>6</v>
      </c>
      <c r="I345" s="5">
        <v>338</v>
      </c>
      <c r="J345" s="5">
        <v>340</v>
      </c>
      <c r="K345" s="1" t="s">
        <v>73</v>
      </c>
      <c r="L345" s="1" t="s">
        <v>928</v>
      </c>
      <c r="M345" s="1" t="s">
        <v>42</v>
      </c>
      <c r="N345" s="1" t="s">
        <v>929</v>
      </c>
      <c r="O345" s="5">
        <v>721</v>
      </c>
      <c r="P345" s="1" t="s">
        <v>930</v>
      </c>
      <c r="Q345" s="1" t="s">
        <v>931</v>
      </c>
      <c r="R345" s="1" t="s">
        <v>932</v>
      </c>
      <c r="S345" s="1" t="s">
        <v>933</v>
      </c>
      <c r="T345" s="1" t="s">
        <v>934</v>
      </c>
      <c r="U345" s="1" t="s">
        <v>935</v>
      </c>
      <c r="V345" s="1"/>
      <c r="W345" s="1"/>
      <c r="X345" s="1"/>
    </row>
    <row r="346" spans="1:24" ht="12.75">
      <c r="A346" s="1" t="s">
        <v>3212</v>
      </c>
      <c r="B346" s="1" t="s">
        <v>3213</v>
      </c>
      <c r="C346" s="1" t="s">
        <v>3214</v>
      </c>
      <c r="D346" s="1" t="s">
        <v>1344</v>
      </c>
      <c r="E346" s="1">
        <f t="shared" si="5"/>
        <v>1978</v>
      </c>
      <c r="F346" s="5">
        <v>78</v>
      </c>
      <c r="G346" s="5">
        <v>0</v>
      </c>
      <c r="H346" s="5">
        <v>0</v>
      </c>
      <c r="I346" s="5">
        <v>10</v>
      </c>
      <c r="J346" s="5">
        <v>11</v>
      </c>
      <c r="K346" s="1" t="s">
        <v>477</v>
      </c>
      <c r="L346" s="1" t="s">
        <v>477</v>
      </c>
      <c r="M346" s="1" t="s">
        <v>67</v>
      </c>
      <c r="N346" s="1" t="s">
        <v>1241</v>
      </c>
      <c r="O346" s="5"/>
      <c r="P346" s="1"/>
      <c r="Q346" s="1"/>
      <c r="R346" s="1"/>
      <c r="S346" s="1"/>
      <c r="T346" s="1"/>
      <c r="U346" s="1"/>
      <c r="V346" s="1"/>
      <c r="W346" s="1"/>
      <c r="X346" s="1"/>
    </row>
    <row r="347" spans="1:24" ht="12.75">
      <c r="A347" s="1" t="s">
        <v>3215</v>
      </c>
      <c r="B347" s="1" t="s">
        <v>3216</v>
      </c>
      <c r="C347" s="1" t="s">
        <v>3217</v>
      </c>
      <c r="D347" s="1" t="s">
        <v>40</v>
      </c>
      <c r="E347" s="1">
        <f t="shared" si="5"/>
        <v>1978</v>
      </c>
      <c r="F347" s="5">
        <v>78</v>
      </c>
      <c r="G347" s="5">
        <v>23</v>
      </c>
      <c r="H347" s="5">
        <v>3</v>
      </c>
      <c r="I347" s="5">
        <v>227</v>
      </c>
      <c r="J347" s="5">
        <v>231</v>
      </c>
      <c r="K347" s="1" t="s">
        <v>477</v>
      </c>
      <c r="L347" s="1" t="s">
        <v>477</v>
      </c>
      <c r="M347" s="1" t="s">
        <v>42</v>
      </c>
      <c r="N347" s="1" t="s">
        <v>3218</v>
      </c>
      <c r="O347" s="5"/>
      <c r="P347" s="1" t="s">
        <v>3219</v>
      </c>
      <c r="Q347" s="1" t="s">
        <v>2191</v>
      </c>
      <c r="R347" s="1" t="s">
        <v>3220</v>
      </c>
      <c r="S347" s="1" t="s">
        <v>3221</v>
      </c>
      <c r="T347" s="1" t="s">
        <v>1436</v>
      </c>
      <c r="U347" s="1" t="s">
        <v>3222</v>
      </c>
      <c r="V347" s="1" t="s">
        <v>3223</v>
      </c>
      <c r="W347" s="1" t="s">
        <v>3224</v>
      </c>
      <c r="X347" s="1" t="s">
        <v>3225</v>
      </c>
    </row>
    <row r="348" spans="1:24" ht="12.75">
      <c r="A348" s="1" t="s">
        <v>3226</v>
      </c>
      <c r="B348" s="1" t="s">
        <v>3227</v>
      </c>
      <c r="C348" s="1" t="s">
        <v>3228</v>
      </c>
      <c r="D348" s="1" t="s">
        <v>1344</v>
      </c>
      <c r="E348" s="1">
        <f t="shared" si="5"/>
        <v>1982</v>
      </c>
      <c r="F348" s="5">
        <v>82</v>
      </c>
      <c r="G348" s="5">
        <v>16</v>
      </c>
      <c r="H348" s="5">
        <v>4</v>
      </c>
      <c r="I348" s="5">
        <v>481</v>
      </c>
      <c r="J348" s="5">
        <v>483</v>
      </c>
      <c r="K348" s="1" t="s">
        <v>477</v>
      </c>
      <c r="L348" s="1" t="s">
        <v>477</v>
      </c>
      <c r="M348" s="1" t="s">
        <v>42</v>
      </c>
      <c r="N348" s="1" t="s">
        <v>3229</v>
      </c>
      <c r="O348" s="5"/>
      <c r="P348" s="1" t="s">
        <v>3230</v>
      </c>
      <c r="Q348" s="1" t="s">
        <v>1241</v>
      </c>
      <c r="R348" s="1" t="s">
        <v>3231</v>
      </c>
      <c r="S348" s="1" t="s">
        <v>3232</v>
      </c>
      <c r="T348" s="1" t="s">
        <v>61</v>
      </c>
      <c r="U348" s="1" t="s">
        <v>3233</v>
      </c>
      <c r="V348" s="1" t="s">
        <v>3234</v>
      </c>
      <c r="W348" s="1" t="s">
        <v>3235</v>
      </c>
      <c r="X348" s="1"/>
    </row>
    <row r="349" spans="1:24" ht="12.75">
      <c r="A349" s="1" t="s">
        <v>607</v>
      </c>
      <c r="B349" s="1" t="s">
        <v>608</v>
      </c>
      <c r="C349" s="1" t="s">
        <v>609</v>
      </c>
      <c r="D349" s="1" t="s">
        <v>40</v>
      </c>
      <c r="E349" s="1">
        <f t="shared" si="5"/>
        <v>1989</v>
      </c>
      <c r="F349" s="5">
        <v>1989</v>
      </c>
      <c r="G349" s="5">
        <v>20</v>
      </c>
      <c r="H349" s="5">
        <v>8</v>
      </c>
      <c r="I349" s="5">
        <v>568</v>
      </c>
      <c r="J349" s="5">
        <v>569</v>
      </c>
      <c r="K349" s="1" t="s">
        <v>41</v>
      </c>
      <c r="L349" s="1" t="s">
        <v>92</v>
      </c>
      <c r="M349" s="1" t="s">
        <v>42</v>
      </c>
      <c r="N349" s="1" t="s">
        <v>610</v>
      </c>
      <c r="O349" s="5">
        <v>432</v>
      </c>
      <c r="P349" s="1" t="s">
        <v>611</v>
      </c>
      <c r="Q349" s="1" t="s">
        <v>612</v>
      </c>
      <c r="R349" s="1"/>
      <c r="S349" s="1" t="s">
        <v>613</v>
      </c>
      <c r="T349" s="1"/>
      <c r="U349" s="1" t="s">
        <v>614</v>
      </c>
      <c r="V349" s="1"/>
      <c r="W349" s="1"/>
      <c r="X349" s="1"/>
    </row>
    <row r="350" spans="1:24" ht="12.75">
      <c r="A350" s="1" t="s">
        <v>1501</v>
      </c>
      <c r="B350" s="1" t="s">
        <v>1502</v>
      </c>
      <c r="C350" s="1" t="s">
        <v>1098</v>
      </c>
      <c r="D350" s="1" t="s">
        <v>40</v>
      </c>
      <c r="E350" s="1">
        <f t="shared" si="5"/>
        <v>1956</v>
      </c>
      <c r="F350" s="5">
        <v>56</v>
      </c>
      <c r="G350" s="5">
        <v>4</v>
      </c>
      <c r="H350" s="5">
        <v>0</v>
      </c>
      <c r="I350" s="5">
        <v>149</v>
      </c>
      <c r="J350" s="5">
        <v>152</v>
      </c>
      <c r="K350" s="1" t="s">
        <v>73</v>
      </c>
      <c r="L350" s="1"/>
      <c r="M350" s="1" t="s">
        <v>42</v>
      </c>
      <c r="N350" s="1" t="s">
        <v>1503</v>
      </c>
      <c r="O350" s="5"/>
      <c r="P350" s="1" t="s">
        <v>1504</v>
      </c>
      <c r="Q350" s="1" t="s">
        <v>1186</v>
      </c>
      <c r="R350" s="1" t="s">
        <v>1207</v>
      </c>
      <c r="S350" s="1" t="s">
        <v>1505</v>
      </c>
      <c r="T350" s="1" t="s">
        <v>1506</v>
      </c>
      <c r="U350" s="1" t="s">
        <v>1507</v>
      </c>
      <c r="V350" s="1" t="s">
        <v>1508</v>
      </c>
      <c r="W350" s="1" t="s">
        <v>1509</v>
      </c>
      <c r="X350" s="1"/>
    </row>
    <row r="351" spans="1:24" ht="12.75">
      <c r="A351" s="1" t="s">
        <v>3236</v>
      </c>
      <c r="B351" s="1" t="s">
        <v>3237</v>
      </c>
      <c r="C351" s="1" t="s">
        <v>3238</v>
      </c>
      <c r="D351" s="1" t="s">
        <v>40</v>
      </c>
      <c r="E351" s="1">
        <f t="shared" si="5"/>
        <v>1981</v>
      </c>
      <c r="F351" s="5">
        <v>81</v>
      </c>
      <c r="G351" s="5">
        <v>5</v>
      </c>
      <c r="H351" s="5">
        <v>0</v>
      </c>
      <c r="I351" s="5">
        <v>771</v>
      </c>
      <c r="J351" s="5">
        <v>774</v>
      </c>
      <c r="K351" s="1" t="s">
        <v>477</v>
      </c>
      <c r="L351" s="1" t="s">
        <v>477</v>
      </c>
      <c r="M351" s="1" t="s">
        <v>42</v>
      </c>
      <c r="N351" s="1" t="s">
        <v>3239</v>
      </c>
      <c r="O351" s="5"/>
      <c r="P351" s="1" t="s">
        <v>3240</v>
      </c>
      <c r="Q351" s="1" t="s">
        <v>3241</v>
      </c>
      <c r="R351" s="1" t="s">
        <v>1186</v>
      </c>
      <c r="S351" s="1" t="s">
        <v>3242</v>
      </c>
      <c r="T351" s="1" t="s">
        <v>3243</v>
      </c>
      <c r="U351" s="1" t="s">
        <v>3244</v>
      </c>
      <c r="V351" s="1" t="s">
        <v>3245</v>
      </c>
      <c r="W351" s="1" t="s">
        <v>3246</v>
      </c>
      <c r="X351" s="1"/>
    </row>
    <row r="352" spans="1:24" ht="12.75">
      <c r="A352" s="1" t="s">
        <v>615</v>
      </c>
      <c r="B352" s="1" t="s">
        <v>616</v>
      </c>
      <c r="C352" s="1" t="s">
        <v>617</v>
      </c>
      <c r="D352" s="1" t="s">
        <v>40</v>
      </c>
      <c r="E352" s="1">
        <f t="shared" si="5"/>
        <v>1988</v>
      </c>
      <c r="F352" s="5">
        <v>1988</v>
      </c>
      <c r="G352" s="5">
        <v>125</v>
      </c>
      <c r="H352" s="5">
        <v>2</v>
      </c>
      <c r="I352" s="5">
        <v>367</v>
      </c>
      <c r="J352" s="5">
        <v>371</v>
      </c>
      <c r="K352" s="1" t="s">
        <v>41</v>
      </c>
      <c r="L352" s="1" t="s">
        <v>92</v>
      </c>
      <c r="M352" s="1" t="s">
        <v>42</v>
      </c>
      <c r="N352" s="1" t="s">
        <v>618</v>
      </c>
      <c r="O352" s="5">
        <v>428</v>
      </c>
      <c r="P352" s="1" t="s">
        <v>619</v>
      </c>
      <c r="Q352" s="1"/>
      <c r="R352" s="1"/>
      <c r="S352" s="1"/>
      <c r="T352" s="1"/>
      <c r="U352" s="1" t="s">
        <v>620</v>
      </c>
      <c r="V352" s="1"/>
      <c r="W352" s="1"/>
      <c r="X352" s="1"/>
    </row>
    <row r="353" spans="1:24" ht="12.75">
      <c r="A353" s="1" t="s">
        <v>3247</v>
      </c>
      <c r="B353" s="1" t="s">
        <v>3248</v>
      </c>
      <c r="C353" s="1" t="s">
        <v>3249</v>
      </c>
      <c r="D353" s="1" t="s">
        <v>40</v>
      </c>
      <c r="E353" s="1">
        <f t="shared" si="5"/>
        <v>1973</v>
      </c>
      <c r="F353" s="5">
        <v>73</v>
      </c>
      <c r="G353" s="5">
        <v>0</v>
      </c>
      <c r="H353" s="5">
        <v>0</v>
      </c>
      <c r="I353" s="5">
        <v>207</v>
      </c>
      <c r="J353" s="5">
        <v>228</v>
      </c>
      <c r="K353" s="1" t="s">
        <v>73</v>
      </c>
      <c r="L353" s="1" t="s">
        <v>73</v>
      </c>
      <c r="M353" s="1" t="s">
        <v>67</v>
      </c>
      <c r="N353" s="1" t="s">
        <v>1541</v>
      </c>
      <c r="O353" s="5"/>
      <c r="P353" s="1" t="s">
        <v>3250</v>
      </c>
      <c r="Q353" s="1" t="s">
        <v>3251</v>
      </c>
      <c r="R353" s="1" t="s">
        <v>45</v>
      </c>
      <c r="S353" s="1" t="s">
        <v>3252</v>
      </c>
      <c r="T353" s="1" t="s">
        <v>3253</v>
      </c>
      <c r="U353" s="1" t="s">
        <v>3254</v>
      </c>
      <c r="V353" s="1"/>
      <c r="W353" s="1"/>
      <c r="X353" s="1"/>
    </row>
    <row r="354" spans="1:24" ht="12.75">
      <c r="A354" s="1" t="s">
        <v>621</v>
      </c>
      <c r="B354" s="1" t="s">
        <v>622</v>
      </c>
      <c r="C354" s="1" t="s">
        <v>623</v>
      </c>
      <c r="D354" s="1" t="s">
        <v>40</v>
      </c>
      <c r="E354" s="1">
        <f t="shared" si="5"/>
        <v>1987</v>
      </c>
      <c r="F354" s="5">
        <v>1987</v>
      </c>
      <c r="G354" s="5">
        <v>5</v>
      </c>
      <c r="H354" s="5"/>
      <c r="I354" s="5">
        <v>571</v>
      </c>
      <c r="J354" s="5">
        <v>578</v>
      </c>
      <c r="K354" s="1" t="s">
        <v>41</v>
      </c>
      <c r="L354" s="1" t="s">
        <v>124</v>
      </c>
      <c r="M354" s="1" t="s">
        <v>42</v>
      </c>
      <c r="N354" s="1" t="s">
        <v>624</v>
      </c>
      <c r="O354" s="5">
        <v>500</v>
      </c>
      <c r="P354" s="1" t="s">
        <v>625</v>
      </c>
      <c r="Q354" s="1" t="s">
        <v>45</v>
      </c>
      <c r="R354" s="1"/>
      <c r="S354" s="1" t="s">
        <v>626</v>
      </c>
      <c r="T354" s="1" t="s">
        <v>45</v>
      </c>
      <c r="U354" s="1" t="s">
        <v>627</v>
      </c>
      <c r="V354" s="1"/>
      <c r="W354" s="1"/>
      <c r="X354" s="1"/>
    </row>
    <row r="355" spans="1:24" ht="12.75">
      <c r="A355" s="1" t="s">
        <v>1711</v>
      </c>
      <c r="B355" s="1" t="s">
        <v>1712</v>
      </c>
      <c r="C355" s="1" t="s">
        <v>1713</v>
      </c>
      <c r="D355" s="1" t="s">
        <v>927</v>
      </c>
      <c r="E355" s="1">
        <f t="shared" si="5"/>
        <v>1969</v>
      </c>
      <c r="F355" s="5">
        <v>69</v>
      </c>
      <c r="G355" s="5">
        <v>23</v>
      </c>
      <c r="H355" s="5">
        <v>0</v>
      </c>
      <c r="I355" s="5">
        <v>921</v>
      </c>
      <c r="J355" s="5">
        <v>923</v>
      </c>
      <c r="K355" s="1" t="s">
        <v>73</v>
      </c>
      <c r="L355" s="1" t="s">
        <v>1714</v>
      </c>
      <c r="M355" s="1" t="s">
        <v>42</v>
      </c>
      <c r="N355" s="1" t="s">
        <v>1246</v>
      </c>
      <c r="O355" s="5"/>
      <c r="P355" s="1" t="s">
        <v>1715</v>
      </c>
      <c r="Q355" s="1" t="s">
        <v>720</v>
      </c>
      <c r="R355" s="1" t="s">
        <v>1716</v>
      </c>
      <c r="S355" s="1" t="s">
        <v>1717</v>
      </c>
      <c r="T355" s="1" t="s">
        <v>1718</v>
      </c>
      <c r="U355" s="1" t="s">
        <v>1719</v>
      </c>
      <c r="V355" s="1" t="s">
        <v>1720</v>
      </c>
      <c r="W355" s="1"/>
      <c r="X355" s="1"/>
    </row>
    <row r="356" spans="1:24" ht="12.75">
      <c r="A356" s="1" t="s">
        <v>1311</v>
      </c>
      <c r="B356" s="1" t="s">
        <v>1312</v>
      </c>
      <c r="C356" s="1"/>
      <c r="D356" s="1" t="s">
        <v>927</v>
      </c>
      <c r="E356" s="1">
        <f t="shared" si="5"/>
        <v>1900</v>
      </c>
      <c r="F356" s="5">
        <v>0</v>
      </c>
      <c r="G356" s="5">
        <v>0</v>
      </c>
      <c r="H356" s="5">
        <v>0</v>
      </c>
      <c r="I356" s="5">
        <v>0</v>
      </c>
      <c r="J356" s="5">
        <v>0</v>
      </c>
      <c r="K356" s="1" t="s">
        <v>73</v>
      </c>
      <c r="L356" s="1" t="s">
        <v>73</v>
      </c>
      <c r="M356" s="1" t="s">
        <v>67</v>
      </c>
      <c r="N356" s="1" t="s">
        <v>1313</v>
      </c>
      <c r="O356" s="5"/>
      <c r="P356" s="1" t="s">
        <v>1314</v>
      </c>
      <c r="Q356" s="1" t="s">
        <v>1315</v>
      </c>
      <c r="R356" s="1" t="s">
        <v>1186</v>
      </c>
      <c r="S356" s="1" t="s">
        <v>1316</v>
      </c>
      <c r="T356" s="1" t="s">
        <v>1317</v>
      </c>
      <c r="U356" s="1" t="s">
        <v>1318</v>
      </c>
      <c r="V356" s="1" t="s">
        <v>1319</v>
      </c>
      <c r="W356" s="1" t="s">
        <v>1320</v>
      </c>
      <c r="X356" s="1"/>
    </row>
    <row r="357" spans="1:24" ht="12.75">
      <c r="A357" s="1" t="s">
        <v>1491</v>
      </c>
      <c r="B357" s="1" t="s">
        <v>1492</v>
      </c>
      <c r="C357" s="1" t="s">
        <v>1493</v>
      </c>
      <c r="D357" s="1" t="s">
        <v>927</v>
      </c>
      <c r="E357" s="1">
        <f t="shared" si="5"/>
        <v>1960</v>
      </c>
      <c r="F357" s="5">
        <v>60</v>
      </c>
      <c r="G357" s="5">
        <v>46</v>
      </c>
      <c r="H357" s="5">
        <v>0</v>
      </c>
      <c r="I357" s="5">
        <v>984</v>
      </c>
      <c r="J357" s="5">
        <v>993</v>
      </c>
      <c r="K357" s="1" t="s">
        <v>73</v>
      </c>
      <c r="L357" s="1" t="s">
        <v>106</v>
      </c>
      <c r="M357" s="1" t="s">
        <v>42</v>
      </c>
      <c r="N357" s="1" t="s">
        <v>1494</v>
      </c>
      <c r="O357" s="5"/>
      <c r="P357" s="1" t="s">
        <v>1495</v>
      </c>
      <c r="Q357" s="1" t="s">
        <v>1186</v>
      </c>
      <c r="R357" s="1" t="s">
        <v>1230</v>
      </c>
      <c r="S357" s="1" t="s">
        <v>1496</v>
      </c>
      <c r="T357" s="1" t="s">
        <v>1497</v>
      </c>
      <c r="U357" s="1" t="s">
        <v>1498</v>
      </c>
      <c r="V357" s="1" t="s">
        <v>1499</v>
      </c>
      <c r="W357" s="1" t="s">
        <v>1500</v>
      </c>
      <c r="X357" s="1"/>
    </row>
    <row r="358" spans="1:24" ht="12.75">
      <c r="A358" s="1" t="s">
        <v>3255</v>
      </c>
      <c r="B358" s="1" t="s">
        <v>3256</v>
      </c>
      <c r="C358" s="1" t="s">
        <v>3257</v>
      </c>
      <c r="D358" s="1" t="s">
        <v>1344</v>
      </c>
      <c r="E358" s="1">
        <f t="shared" si="5"/>
        <v>1982</v>
      </c>
      <c r="F358" s="5">
        <v>82</v>
      </c>
      <c r="G358" s="5">
        <v>0</v>
      </c>
      <c r="H358" s="5">
        <v>0</v>
      </c>
      <c r="I358" s="5">
        <v>0</v>
      </c>
      <c r="J358" s="5">
        <v>0</v>
      </c>
      <c r="K358" s="1" t="s">
        <v>73</v>
      </c>
      <c r="L358" s="1" t="s">
        <v>106</v>
      </c>
      <c r="M358" s="1"/>
      <c r="N358" s="1"/>
      <c r="O358" s="5"/>
      <c r="P358" s="1"/>
      <c r="Q358" s="1"/>
      <c r="R358" s="1"/>
      <c r="S358" s="1"/>
      <c r="T358" s="1"/>
      <c r="U358" s="1"/>
      <c r="V358" s="1"/>
      <c r="W358" s="1"/>
      <c r="X358" s="1"/>
    </row>
    <row r="359" spans="1:24" ht="12.75">
      <c r="A359" s="1" t="s">
        <v>3255</v>
      </c>
      <c r="B359" s="1" t="s">
        <v>3258</v>
      </c>
      <c r="C359" s="1" t="s">
        <v>3259</v>
      </c>
      <c r="D359" s="1" t="s">
        <v>1344</v>
      </c>
      <c r="E359" s="1">
        <f t="shared" si="5"/>
        <v>1983</v>
      </c>
      <c r="F359" s="5">
        <v>83</v>
      </c>
      <c r="G359" s="5">
        <v>0</v>
      </c>
      <c r="H359" s="5">
        <v>0</v>
      </c>
      <c r="I359" s="5">
        <v>0</v>
      </c>
      <c r="J359" s="5">
        <v>0</v>
      </c>
      <c r="K359" s="1" t="s">
        <v>73</v>
      </c>
      <c r="L359" s="1" t="s">
        <v>106</v>
      </c>
      <c r="M359" s="1" t="s">
        <v>67</v>
      </c>
      <c r="N359" s="1"/>
      <c r="O359" s="5"/>
      <c r="P359" s="1"/>
      <c r="Q359" s="1"/>
      <c r="R359" s="1"/>
      <c r="S359" s="1"/>
      <c r="T359" s="1"/>
      <c r="U359" s="1"/>
      <c r="V359" s="1"/>
      <c r="W359" s="1"/>
      <c r="X359" s="1"/>
    </row>
    <row r="360" spans="1:24" ht="12.75">
      <c r="A360" s="1" t="s">
        <v>3260</v>
      </c>
      <c r="B360" s="1" t="s">
        <v>3261</v>
      </c>
      <c r="C360" s="1" t="s">
        <v>3262</v>
      </c>
      <c r="D360" s="1" t="s">
        <v>927</v>
      </c>
      <c r="E360" s="1">
        <f t="shared" si="5"/>
        <v>1981</v>
      </c>
      <c r="F360" s="5">
        <v>81</v>
      </c>
      <c r="G360" s="5">
        <v>0</v>
      </c>
      <c r="H360" s="5">
        <v>0</v>
      </c>
      <c r="I360" s="5">
        <v>256</v>
      </c>
      <c r="J360" s="5">
        <v>260</v>
      </c>
      <c r="K360" s="1" t="s">
        <v>73</v>
      </c>
      <c r="L360" s="1" t="s">
        <v>106</v>
      </c>
      <c r="M360" s="1" t="s">
        <v>67</v>
      </c>
      <c r="N360" s="1" t="s">
        <v>3263</v>
      </c>
      <c r="O360" s="5"/>
      <c r="P360" s="1" t="s">
        <v>3264</v>
      </c>
      <c r="Q360" s="1" t="s">
        <v>1186</v>
      </c>
      <c r="R360" s="1" t="s">
        <v>1186</v>
      </c>
      <c r="S360" s="1" t="s">
        <v>3265</v>
      </c>
      <c r="T360" s="1" t="s">
        <v>1186</v>
      </c>
      <c r="U360" s="1" t="s">
        <v>3266</v>
      </c>
      <c r="V360" s="1" t="s">
        <v>3267</v>
      </c>
      <c r="W360" s="1" t="s">
        <v>3268</v>
      </c>
      <c r="X360" s="1"/>
    </row>
    <row r="361" spans="1:24" ht="12.75">
      <c r="A361" s="1" t="s">
        <v>628</v>
      </c>
      <c r="B361" s="1" t="s">
        <v>629</v>
      </c>
      <c r="C361" s="1" t="s">
        <v>385</v>
      </c>
      <c r="D361" s="1" t="s">
        <v>40</v>
      </c>
      <c r="E361" s="1">
        <f t="shared" si="5"/>
        <v>1986</v>
      </c>
      <c r="F361" s="5">
        <v>1986</v>
      </c>
      <c r="G361" s="5">
        <v>50</v>
      </c>
      <c r="H361" s="5"/>
      <c r="I361" s="5">
        <v>31</v>
      </c>
      <c r="J361" s="5">
        <v>34</v>
      </c>
      <c r="K361" s="1" t="s">
        <v>73</v>
      </c>
      <c r="L361" s="1" t="s">
        <v>106</v>
      </c>
      <c r="M361" s="1" t="s">
        <v>42</v>
      </c>
      <c r="N361" s="1" t="s">
        <v>630</v>
      </c>
      <c r="O361" s="5">
        <v>548</v>
      </c>
      <c r="P361" s="1" t="s">
        <v>631</v>
      </c>
      <c r="Q361" s="1" t="s">
        <v>45</v>
      </c>
      <c r="R361" s="1"/>
      <c r="S361" s="1" t="s">
        <v>632</v>
      </c>
      <c r="T361" s="1" t="s">
        <v>45</v>
      </c>
      <c r="U361" s="1" t="s">
        <v>633</v>
      </c>
      <c r="V361" s="1"/>
      <c r="W361" s="1"/>
      <c r="X361" s="1"/>
    </row>
    <row r="362" spans="1:24" ht="12.75">
      <c r="A362" s="1" t="s">
        <v>3269</v>
      </c>
      <c r="B362" s="1" t="s">
        <v>3270</v>
      </c>
      <c r="C362" s="1" t="s">
        <v>959</v>
      </c>
      <c r="D362" s="1" t="s">
        <v>927</v>
      </c>
      <c r="E362" s="1">
        <f t="shared" si="5"/>
        <v>1978</v>
      </c>
      <c r="F362" s="5">
        <v>78</v>
      </c>
      <c r="G362" s="5">
        <v>36</v>
      </c>
      <c r="H362" s="5">
        <v>2</v>
      </c>
      <c r="I362" s="5">
        <v>392</v>
      </c>
      <c r="J362" s="5">
        <v>393</v>
      </c>
      <c r="K362" s="1" t="s">
        <v>73</v>
      </c>
      <c r="L362" s="1" t="s">
        <v>106</v>
      </c>
      <c r="M362" s="1" t="s">
        <v>42</v>
      </c>
      <c r="N362" s="1" t="s">
        <v>1241</v>
      </c>
      <c r="O362" s="5"/>
      <c r="P362" s="1" t="s">
        <v>3271</v>
      </c>
      <c r="Q362" s="1" t="s">
        <v>3272</v>
      </c>
      <c r="R362" s="1" t="s">
        <v>1092</v>
      </c>
      <c r="S362" s="1" t="s">
        <v>3273</v>
      </c>
      <c r="T362" s="1" t="s">
        <v>3274</v>
      </c>
      <c r="U362" s="1" t="s">
        <v>3275</v>
      </c>
      <c r="V362" s="1" t="s">
        <v>3276</v>
      </c>
      <c r="W362" s="1"/>
      <c r="X362" s="1"/>
    </row>
    <row r="363" spans="1:24" ht="12.75">
      <c r="A363" s="1" t="s">
        <v>3277</v>
      </c>
      <c r="B363" s="1" t="s">
        <v>3278</v>
      </c>
      <c r="C363" s="1" t="s">
        <v>3279</v>
      </c>
      <c r="D363" s="1" t="s">
        <v>927</v>
      </c>
      <c r="E363" s="1">
        <f t="shared" si="5"/>
        <v>1974</v>
      </c>
      <c r="F363" s="5">
        <v>74</v>
      </c>
      <c r="G363" s="5">
        <v>26</v>
      </c>
      <c r="H363" s="5">
        <v>5</v>
      </c>
      <c r="I363" s="5">
        <v>435</v>
      </c>
      <c r="J363" s="5">
        <v>443</v>
      </c>
      <c r="K363" s="1" t="s">
        <v>73</v>
      </c>
      <c r="L363" s="1" t="s">
        <v>73</v>
      </c>
      <c r="M363" s="1" t="s">
        <v>42</v>
      </c>
      <c r="N363" s="1" t="s">
        <v>3280</v>
      </c>
      <c r="O363" s="5"/>
      <c r="P363" s="1" t="s">
        <v>3281</v>
      </c>
      <c r="Q363" s="1" t="s">
        <v>1186</v>
      </c>
      <c r="R363" s="1" t="s">
        <v>1267</v>
      </c>
      <c r="S363" s="1" t="s">
        <v>3282</v>
      </c>
      <c r="T363" s="1" t="s">
        <v>3283</v>
      </c>
      <c r="U363" s="1" t="s">
        <v>3284</v>
      </c>
      <c r="V363" s="1" t="s">
        <v>3285</v>
      </c>
      <c r="W363" s="1" t="s">
        <v>3286</v>
      </c>
      <c r="X363" s="1"/>
    </row>
    <row r="364" spans="1:24" ht="12.75">
      <c r="A364" s="1" t="s">
        <v>3287</v>
      </c>
      <c r="B364" s="1" t="s">
        <v>3288</v>
      </c>
      <c r="C364" s="1" t="s">
        <v>3289</v>
      </c>
      <c r="D364" s="1" t="s">
        <v>927</v>
      </c>
      <c r="E364" s="1">
        <f t="shared" si="5"/>
        <v>1980</v>
      </c>
      <c r="F364" s="5">
        <v>80</v>
      </c>
      <c r="G364" s="5">
        <v>42</v>
      </c>
      <c r="H364" s="5">
        <v>6</v>
      </c>
      <c r="I364" s="5">
        <v>166</v>
      </c>
      <c r="J364" s="5">
        <v>169</v>
      </c>
      <c r="K364" s="1" t="s">
        <v>73</v>
      </c>
      <c r="L364" s="1" t="s">
        <v>584</v>
      </c>
      <c r="M364" s="1" t="s">
        <v>42</v>
      </c>
      <c r="N364" s="1" t="s">
        <v>1134</v>
      </c>
      <c r="O364" s="5"/>
      <c r="P364" s="1" t="s">
        <v>3290</v>
      </c>
      <c r="Q364" s="1" t="s">
        <v>3291</v>
      </c>
      <c r="R364" s="1" t="s">
        <v>45</v>
      </c>
      <c r="S364" s="1" t="s">
        <v>45</v>
      </c>
      <c r="T364" s="1" t="s">
        <v>1186</v>
      </c>
      <c r="U364" s="1" t="s">
        <v>1186</v>
      </c>
      <c r="V364" s="1"/>
      <c r="W364" s="1"/>
      <c r="X364" s="1"/>
    </row>
    <row r="365" spans="1:24" ht="12.75">
      <c r="A365" s="1" t="s">
        <v>634</v>
      </c>
      <c r="B365" s="1" t="s">
        <v>635</v>
      </c>
      <c r="C365" s="1" t="s">
        <v>636</v>
      </c>
      <c r="D365" s="1" t="s">
        <v>40</v>
      </c>
      <c r="E365" s="1">
        <f t="shared" si="5"/>
        <v>1992</v>
      </c>
      <c r="F365" s="5">
        <v>1992</v>
      </c>
      <c r="G365" s="5">
        <v>45</v>
      </c>
      <c r="H365" s="5">
        <v>2</v>
      </c>
      <c r="I365" s="5">
        <v>87</v>
      </c>
      <c r="J365" s="5">
        <v>90</v>
      </c>
      <c r="K365" s="1" t="s">
        <v>41</v>
      </c>
      <c r="L365" s="1" t="s">
        <v>637</v>
      </c>
      <c r="M365" s="1" t="s">
        <v>42</v>
      </c>
      <c r="N365" s="1" t="s">
        <v>638</v>
      </c>
      <c r="O365" s="5">
        <v>470</v>
      </c>
      <c r="P365" s="1" t="s">
        <v>639</v>
      </c>
      <c r="Q365" s="1"/>
      <c r="R365" s="1"/>
      <c r="S365" s="1" t="s">
        <v>640</v>
      </c>
      <c r="T365" s="1"/>
      <c r="U365" s="1" t="s">
        <v>641</v>
      </c>
      <c r="V365" s="1"/>
      <c r="W365" s="1"/>
      <c r="X365" s="1"/>
    </row>
    <row r="366" spans="1:24" ht="12.75">
      <c r="A366" s="1" t="s">
        <v>3292</v>
      </c>
      <c r="B366" s="1" t="s">
        <v>3293</v>
      </c>
      <c r="C366" s="1" t="s">
        <v>3294</v>
      </c>
      <c r="D366" s="1" t="s">
        <v>1344</v>
      </c>
      <c r="E366" s="1">
        <f t="shared" si="5"/>
        <v>1978</v>
      </c>
      <c r="F366" s="5">
        <v>78</v>
      </c>
      <c r="G366" s="5">
        <v>0</v>
      </c>
      <c r="H366" s="5">
        <v>0</v>
      </c>
      <c r="I366" s="5">
        <v>27</v>
      </c>
      <c r="J366" s="5">
        <v>28</v>
      </c>
      <c r="K366" s="1" t="s">
        <v>477</v>
      </c>
      <c r="L366" s="1" t="s">
        <v>477</v>
      </c>
      <c r="M366" s="1"/>
      <c r="N366" s="1"/>
      <c r="O366" s="5"/>
      <c r="P366" s="1"/>
      <c r="Q366" s="1"/>
      <c r="R366" s="1"/>
      <c r="S366" s="1"/>
      <c r="T366" s="1"/>
      <c r="U366" s="1"/>
      <c r="V366" s="1"/>
      <c r="W366" s="1"/>
      <c r="X366" s="1"/>
    </row>
    <row r="367" spans="1:24" ht="12.75">
      <c r="A367" s="1" t="s">
        <v>3295</v>
      </c>
      <c r="B367" s="1" t="s">
        <v>3296</v>
      </c>
      <c r="C367" s="1" t="s">
        <v>3297</v>
      </c>
      <c r="D367" s="1" t="s">
        <v>1344</v>
      </c>
      <c r="E367" s="1">
        <f t="shared" si="5"/>
        <v>1978</v>
      </c>
      <c r="F367" s="5">
        <v>78</v>
      </c>
      <c r="G367" s="5">
        <v>0</v>
      </c>
      <c r="H367" s="5">
        <v>0</v>
      </c>
      <c r="I367" s="5">
        <v>11</v>
      </c>
      <c r="J367" s="5">
        <v>13</v>
      </c>
      <c r="K367" s="1" t="s">
        <v>477</v>
      </c>
      <c r="L367" s="1" t="s">
        <v>477</v>
      </c>
      <c r="M367" s="1"/>
      <c r="N367" s="1" t="s">
        <v>1335</v>
      </c>
      <c r="O367" s="5"/>
      <c r="P367" s="1"/>
      <c r="Q367" s="1"/>
      <c r="R367" s="1"/>
      <c r="S367" s="1"/>
      <c r="T367" s="1"/>
      <c r="U367" s="1"/>
      <c r="V367" s="1"/>
      <c r="W367" s="1"/>
      <c r="X367" s="1"/>
    </row>
    <row r="368" spans="1:24" ht="12.75">
      <c r="A368" s="1" t="s">
        <v>3298</v>
      </c>
      <c r="B368" s="1" t="s">
        <v>3299</v>
      </c>
      <c r="C368" s="1" t="s">
        <v>3300</v>
      </c>
      <c r="D368" s="1" t="s">
        <v>927</v>
      </c>
      <c r="E368" s="1">
        <f t="shared" si="5"/>
        <v>1977</v>
      </c>
      <c r="F368" s="5">
        <v>77</v>
      </c>
      <c r="G368" s="5">
        <v>10</v>
      </c>
      <c r="H368" s="5">
        <v>5</v>
      </c>
      <c r="I368" s="5">
        <v>701</v>
      </c>
      <c r="J368" s="5">
        <v>703</v>
      </c>
      <c r="K368" s="1" t="s">
        <v>73</v>
      </c>
      <c r="L368" s="1" t="s">
        <v>477</v>
      </c>
      <c r="M368" s="1" t="s">
        <v>42</v>
      </c>
      <c r="N368" s="1" t="s">
        <v>3301</v>
      </c>
      <c r="O368" s="5"/>
      <c r="P368" s="1" t="s">
        <v>3302</v>
      </c>
      <c r="Q368" s="1" t="s">
        <v>3303</v>
      </c>
      <c r="R368" s="1" t="s">
        <v>3304</v>
      </c>
      <c r="S368" s="1" t="s">
        <v>3305</v>
      </c>
      <c r="T368" s="1" t="s">
        <v>3306</v>
      </c>
      <c r="U368" s="1" t="s">
        <v>3307</v>
      </c>
      <c r="V368" s="1" t="s">
        <v>3308</v>
      </c>
      <c r="W368" s="1" t="s">
        <v>3309</v>
      </c>
      <c r="X368" s="1" t="s">
        <v>3310</v>
      </c>
    </row>
    <row r="369" spans="1:24" ht="12.75">
      <c r="A369" s="1" t="s">
        <v>1510</v>
      </c>
      <c r="B369" s="1" t="s">
        <v>1511</v>
      </c>
      <c r="C369" s="1" t="s">
        <v>1512</v>
      </c>
      <c r="D369" s="1" t="s">
        <v>1344</v>
      </c>
      <c r="E369" s="1">
        <f t="shared" si="5"/>
        <v>1959</v>
      </c>
      <c r="F369" s="5">
        <v>59</v>
      </c>
      <c r="G369" s="5">
        <v>0</v>
      </c>
      <c r="H369" s="5">
        <v>0</v>
      </c>
      <c r="I369" s="5">
        <v>0</v>
      </c>
      <c r="J369" s="5">
        <v>0</v>
      </c>
      <c r="K369" s="1" t="s">
        <v>73</v>
      </c>
      <c r="L369" s="1" t="s">
        <v>106</v>
      </c>
      <c r="M369" s="1"/>
      <c r="N369" s="1"/>
      <c r="O369" s="5"/>
      <c r="P369" s="1"/>
      <c r="Q369" s="1"/>
      <c r="R369" s="1"/>
      <c r="S369" s="1"/>
      <c r="T369" s="1"/>
      <c r="U369" s="1"/>
      <c r="V369" s="1"/>
      <c r="W369" s="1"/>
      <c r="X369" s="1"/>
    </row>
    <row r="370" spans="1:24" ht="12.75">
      <c r="A370" s="1" t="s">
        <v>3311</v>
      </c>
      <c r="B370" s="1" t="s">
        <v>3312</v>
      </c>
      <c r="C370" s="1" t="s">
        <v>2239</v>
      </c>
      <c r="D370" s="1" t="s">
        <v>40</v>
      </c>
      <c r="E370" s="1">
        <f t="shared" si="5"/>
        <v>1984</v>
      </c>
      <c r="F370" s="5">
        <v>84</v>
      </c>
      <c r="G370" s="5">
        <v>47</v>
      </c>
      <c r="H370" s="5">
        <v>4</v>
      </c>
      <c r="I370" s="5">
        <v>886</v>
      </c>
      <c r="J370" s="5">
        <v>887</v>
      </c>
      <c r="K370" s="1" t="s">
        <v>73</v>
      </c>
      <c r="L370" s="1" t="s">
        <v>106</v>
      </c>
      <c r="M370" s="1" t="s">
        <v>42</v>
      </c>
      <c r="N370" s="1" t="s">
        <v>3313</v>
      </c>
      <c r="O370" s="5"/>
      <c r="P370" s="1" t="s">
        <v>3314</v>
      </c>
      <c r="Q370" s="1" t="s">
        <v>3315</v>
      </c>
      <c r="R370" s="1" t="s">
        <v>3316</v>
      </c>
      <c r="S370" s="1" t="s">
        <v>3317</v>
      </c>
      <c r="T370" s="1" t="s">
        <v>3318</v>
      </c>
      <c r="U370" s="1" t="s">
        <v>3319</v>
      </c>
      <c r="V370" s="1" t="s">
        <v>3320</v>
      </c>
      <c r="W370" s="1"/>
      <c r="X370" s="1"/>
    </row>
    <row r="371" spans="1:24" ht="12.75">
      <c r="A371" s="1" t="s">
        <v>3321</v>
      </c>
      <c r="B371" s="1" t="s">
        <v>3312</v>
      </c>
      <c r="C371" s="1" t="s">
        <v>3322</v>
      </c>
      <c r="D371" s="1" t="s">
        <v>40</v>
      </c>
      <c r="E371" s="1">
        <f t="shared" si="5"/>
        <v>1984</v>
      </c>
      <c r="F371" s="5">
        <v>1984</v>
      </c>
      <c r="G371" s="5">
        <v>47</v>
      </c>
      <c r="H371" s="5">
        <v>4</v>
      </c>
      <c r="I371" s="5">
        <v>886</v>
      </c>
      <c r="J371" s="5">
        <v>887</v>
      </c>
      <c r="K371" s="1" t="s">
        <v>73</v>
      </c>
      <c r="L371" s="20" t="s">
        <v>106</v>
      </c>
      <c r="M371" s="1" t="s">
        <v>42</v>
      </c>
      <c r="N371" s="1" t="s">
        <v>3323</v>
      </c>
      <c r="O371" s="5"/>
      <c r="P371" s="1" t="s">
        <v>3324</v>
      </c>
      <c r="Q371" s="1" t="s">
        <v>3325</v>
      </c>
      <c r="R371" s="1" t="s">
        <v>3326</v>
      </c>
      <c r="S371" s="1" t="s">
        <v>3327</v>
      </c>
      <c r="T371" s="1" t="s">
        <v>61</v>
      </c>
      <c r="U371" s="1" t="s">
        <v>3328</v>
      </c>
      <c r="V371" s="1" t="s">
        <v>3329</v>
      </c>
      <c r="W371" s="1" t="s">
        <v>3330</v>
      </c>
      <c r="X371" s="1"/>
    </row>
    <row r="372" spans="1:24" ht="12.75">
      <c r="A372" s="1" t="s">
        <v>1513</v>
      </c>
      <c r="B372" s="1" t="s">
        <v>1514</v>
      </c>
      <c r="C372" s="1" t="s">
        <v>1515</v>
      </c>
      <c r="D372" s="1" t="s">
        <v>1344</v>
      </c>
      <c r="E372" s="1">
        <f t="shared" si="5"/>
        <v>1969</v>
      </c>
      <c r="F372" s="5">
        <v>69</v>
      </c>
      <c r="G372" s="5">
        <v>0</v>
      </c>
      <c r="H372" s="5">
        <v>0</v>
      </c>
      <c r="I372" s="5">
        <v>0</v>
      </c>
      <c r="J372" s="5">
        <v>0</v>
      </c>
      <c r="K372" s="1" t="s">
        <v>1516</v>
      </c>
      <c r="L372" s="1" t="s">
        <v>106</v>
      </c>
      <c r="M372" s="1"/>
      <c r="N372" s="1"/>
      <c r="O372" s="5"/>
      <c r="P372" s="1"/>
      <c r="Q372" s="1"/>
      <c r="R372" s="1"/>
      <c r="S372" s="1"/>
      <c r="T372" s="1"/>
      <c r="U372" s="1"/>
      <c r="V372" s="1"/>
      <c r="W372" s="1"/>
      <c r="X372" s="1"/>
    </row>
    <row r="373" spans="1:24" ht="12.75">
      <c r="A373" s="1" t="s">
        <v>3331</v>
      </c>
      <c r="B373" s="1" t="s">
        <v>3332</v>
      </c>
      <c r="C373" s="1" t="s">
        <v>3333</v>
      </c>
      <c r="D373" s="1" t="s">
        <v>40</v>
      </c>
      <c r="E373" s="1">
        <f t="shared" si="5"/>
        <v>1973</v>
      </c>
      <c r="F373" s="5">
        <v>73</v>
      </c>
      <c r="G373" s="5">
        <v>0</v>
      </c>
      <c r="H373" s="5">
        <v>0</v>
      </c>
      <c r="I373" s="5">
        <v>165</v>
      </c>
      <c r="J373" s="5">
        <v>176</v>
      </c>
      <c r="K373" s="1" t="s">
        <v>73</v>
      </c>
      <c r="L373" s="1" t="s">
        <v>73</v>
      </c>
      <c r="M373" s="1" t="s">
        <v>42</v>
      </c>
      <c r="N373" s="1" t="s">
        <v>3334</v>
      </c>
      <c r="O373" s="5"/>
      <c r="P373" s="1" t="s">
        <v>3335</v>
      </c>
      <c r="Q373" s="1" t="s">
        <v>1186</v>
      </c>
      <c r="R373" s="1" t="s">
        <v>1673</v>
      </c>
      <c r="S373" s="1" t="s">
        <v>3336</v>
      </c>
      <c r="T373" s="1" t="s">
        <v>3337</v>
      </c>
      <c r="U373" s="1" t="s">
        <v>3338</v>
      </c>
      <c r="V373" s="1" t="s">
        <v>3339</v>
      </c>
      <c r="W373" s="1" t="s">
        <v>3340</v>
      </c>
      <c r="X373" s="1"/>
    </row>
    <row r="374" spans="1:24" ht="12.75">
      <c r="A374" s="1" t="s">
        <v>3341</v>
      </c>
      <c r="B374" s="1" t="s">
        <v>3342</v>
      </c>
      <c r="C374" s="1" t="s">
        <v>3343</v>
      </c>
      <c r="D374" s="1" t="s">
        <v>40</v>
      </c>
      <c r="E374" s="1">
        <f t="shared" si="5"/>
        <v>1975</v>
      </c>
      <c r="F374" s="5">
        <v>75</v>
      </c>
      <c r="G374" s="5">
        <v>0</v>
      </c>
      <c r="H374" s="5">
        <v>0</v>
      </c>
      <c r="I374" s="5">
        <v>503</v>
      </c>
      <c r="J374" s="5">
        <v>510</v>
      </c>
      <c r="K374" s="1" t="s">
        <v>73</v>
      </c>
      <c r="L374" s="1" t="s">
        <v>2103</v>
      </c>
      <c r="M374" s="1" t="s">
        <v>42</v>
      </c>
      <c r="N374" s="1" t="s">
        <v>3344</v>
      </c>
      <c r="O374" s="5"/>
      <c r="P374" s="1" t="s">
        <v>3345</v>
      </c>
      <c r="Q374" s="1" t="s">
        <v>1134</v>
      </c>
      <c r="R374" s="1" t="s">
        <v>1267</v>
      </c>
      <c r="S374" s="1" t="s">
        <v>3346</v>
      </c>
      <c r="T374" s="1" t="s">
        <v>3347</v>
      </c>
      <c r="U374" s="1" t="s">
        <v>3348</v>
      </c>
      <c r="V374" s="1" t="s">
        <v>3349</v>
      </c>
      <c r="W374" s="1" t="s">
        <v>3350</v>
      </c>
      <c r="X374" s="1"/>
    </row>
    <row r="375" spans="1:24" ht="12.75">
      <c r="A375" s="1" t="s">
        <v>642</v>
      </c>
      <c r="B375" s="1" t="s">
        <v>643</v>
      </c>
      <c r="C375" s="1" t="s">
        <v>50</v>
      </c>
      <c r="D375" s="1" t="s">
        <v>40</v>
      </c>
      <c r="E375" s="1">
        <f t="shared" si="5"/>
        <v>1986</v>
      </c>
      <c r="F375" s="5">
        <v>1986</v>
      </c>
      <c r="G375" s="5">
        <v>3</v>
      </c>
      <c r="H375" s="5"/>
      <c r="I375" s="5">
        <v>251</v>
      </c>
      <c r="J375" s="5">
        <v>259</v>
      </c>
      <c r="K375" s="1" t="s">
        <v>41</v>
      </c>
      <c r="L375" s="1"/>
      <c r="M375" s="1" t="s">
        <v>42</v>
      </c>
      <c r="N375" s="1" t="s">
        <v>644</v>
      </c>
      <c r="O375" s="5">
        <v>523</v>
      </c>
      <c r="P375" s="1" t="s">
        <v>645</v>
      </c>
      <c r="Q375" s="1" t="s">
        <v>45</v>
      </c>
      <c r="R375" s="1" t="s">
        <v>646</v>
      </c>
      <c r="S375" s="1" t="s">
        <v>647</v>
      </c>
      <c r="T375" s="1" t="s">
        <v>45</v>
      </c>
      <c r="U375" s="1" t="s">
        <v>648</v>
      </c>
      <c r="V375" s="1"/>
      <c r="W375" s="1"/>
      <c r="X375" s="1"/>
    </row>
    <row r="376" spans="1:24" ht="12.75">
      <c r="A376" s="1" t="s">
        <v>3351</v>
      </c>
      <c r="B376" s="1" t="s">
        <v>3352</v>
      </c>
      <c r="C376" s="1" t="s">
        <v>3353</v>
      </c>
      <c r="D376" s="1" t="s">
        <v>927</v>
      </c>
      <c r="E376" s="1">
        <f t="shared" si="5"/>
        <v>1970</v>
      </c>
      <c r="F376" s="5">
        <v>70</v>
      </c>
      <c r="G376" s="5">
        <v>0</v>
      </c>
      <c r="H376" s="5">
        <v>1</v>
      </c>
      <c r="I376" s="5">
        <v>1</v>
      </c>
      <c r="J376" s="5">
        <v>6</v>
      </c>
      <c r="K376" s="1" t="s">
        <v>73</v>
      </c>
      <c r="L376" s="1" t="s">
        <v>106</v>
      </c>
      <c r="M376" s="10" t="s">
        <v>42</v>
      </c>
      <c r="N376" s="1" t="s">
        <v>3354</v>
      </c>
      <c r="O376" s="5"/>
      <c r="P376" s="1" t="s">
        <v>3355</v>
      </c>
      <c r="Q376" s="1" t="s">
        <v>3356</v>
      </c>
      <c r="R376" s="1" t="s">
        <v>3357</v>
      </c>
      <c r="S376" s="1" t="s">
        <v>3358</v>
      </c>
      <c r="T376" s="1" t="s">
        <v>3359</v>
      </c>
      <c r="U376" s="1" t="s">
        <v>3360</v>
      </c>
      <c r="V376" s="1" t="s">
        <v>3361</v>
      </c>
      <c r="W376" s="1"/>
      <c r="X376" s="1"/>
    </row>
    <row r="377" spans="1:24" ht="12.75">
      <c r="A377" s="1" t="s">
        <v>3362</v>
      </c>
      <c r="B377" s="1" t="s">
        <v>3363</v>
      </c>
      <c r="C377" s="1" t="s">
        <v>3364</v>
      </c>
      <c r="D377" s="1" t="s">
        <v>40</v>
      </c>
      <c r="E377" s="1">
        <f t="shared" si="5"/>
        <v>1983</v>
      </c>
      <c r="F377" s="5">
        <v>83</v>
      </c>
      <c r="G377" s="5">
        <v>79</v>
      </c>
      <c r="H377" s="5">
        <v>5</v>
      </c>
      <c r="I377" s="5">
        <v>173</v>
      </c>
      <c r="J377" s="5">
        <v>174</v>
      </c>
      <c r="K377" s="1" t="s">
        <v>73</v>
      </c>
      <c r="L377" s="1" t="s">
        <v>307</v>
      </c>
      <c r="M377" s="10" t="s">
        <v>42</v>
      </c>
      <c r="N377" s="1" t="s">
        <v>3365</v>
      </c>
      <c r="O377" s="5"/>
      <c r="P377" s="1" t="s">
        <v>3366</v>
      </c>
      <c r="Q377" s="1" t="s">
        <v>3367</v>
      </c>
      <c r="R377" s="1" t="s">
        <v>61</v>
      </c>
      <c r="S377" s="1" t="s">
        <v>3368</v>
      </c>
      <c r="T377" s="1" t="s">
        <v>87</v>
      </c>
      <c r="U377" s="1" t="s">
        <v>3369</v>
      </c>
      <c r="V377" s="1"/>
      <c r="W377" s="1"/>
      <c r="X377" s="1"/>
    </row>
    <row r="378" spans="1:24" ht="12.75">
      <c r="A378" s="1" t="s">
        <v>1759</v>
      </c>
      <c r="B378" s="1" t="s">
        <v>1760</v>
      </c>
      <c r="C378" s="1" t="s">
        <v>1761</v>
      </c>
      <c r="D378" s="1" t="s">
        <v>927</v>
      </c>
      <c r="E378" s="1">
        <f t="shared" si="5"/>
        <v>1965</v>
      </c>
      <c r="F378" s="5">
        <v>65</v>
      </c>
      <c r="G378" s="5">
        <v>30</v>
      </c>
      <c r="H378" s="5">
        <v>0</v>
      </c>
      <c r="I378" s="5">
        <v>879</v>
      </c>
      <c r="J378" s="5">
        <v>885</v>
      </c>
      <c r="K378" s="1" t="s">
        <v>73</v>
      </c>
      <c r="L378" s="1" t="s">
        <v>73</v>
      </c>
      <c r="M378" s="1" t="s">
        <v>42</v>
      </c>
      <c r="N378" s="1" t="s">
        <v>720</v>
      </c>
      <c r="O378" s="5"/>
      <c r="P378" s="1" t="s">
        <v>1762</v>
      </c>
      <c r="Q378" s="1" t="s">
        <v>720</v>
      </c>
      <c r="R378" s="1" t="s">
        <v>1162</v>
      </c>
      <c r="S378" s="1" t="s">
        <v>1763</v>
      </c>
      <c r="T378" s="1" t="s">
        <v>1764</v>
      </c>
      <c r="U378" s="1" t="s">
        <v>1765</v>
      </c>
      <c r="V378" s="1" t="s">
        <v>1766</v>
      </c>
      <c r="W378" s="1" t="s">
        <v>1767</v>
      </c>
      <c r="X378" s="1" t="s">
        <v>1768</v>
      </c>
    </row>
    <row r="379" spans="1:24" ht="12.75">
      <c r="A379" s="1" t="s">
        <v>649</v>
      </c>
      <c r="B379" s="1" t="s">
        <v>650</v>
      </c>
      <c r="C379" s="1" t="s">
        <v>72</v>
      </c>
      <c r="D379" s="1" t="s">
        <v>40</v>
      </c>
      <c r="E379" s="1">
        <f t="shared" si="5"/>
        <v>1990</v>
      </c>
      <c r="F379" s="5">
        <v>1990</v>
      </c>
      <c r="G379" s="5">
        <v>232</v>
      </c>
      <c r="H379" s="5"/>
      <c r="I379" s="5"/>
      <c r="J379" s="5"/>
      <c r="K379" s="1" t="s">
        <v>73</v>
      </c>
      <c r="L379" s="1" t="s">
        <v>106</v>
      </c>
      <c r="M379" s="1" t="s">
        <v>67</v>
      </c>
      <c r="N379" s="1" t="s">
        <v>651</v>
      </c>
      <c r="O379" s="5">
        <v>445</v>
      </c>
      <c r="P379" s="1"/>
      <c r="Q379" s="1"/>
      <c r="R379" s="1"/>
      <c r="S379" s="1"/>
      <c r="T379" s="1"/>
      <c r="U379" s="1"/>
      <c r="V379" s="1"/>
      <c r="W379" s="1"/>
      <c r="X379" s="1"/>
    </row>
    <row r="380" spans="1:24" ht="12.75">
      <c r="A380" s="1" t="s">
        <v>1055</v>
      </c>
      <c r="B380" s="1" t="s">
        <v>1056</v>
      </c>
      <c r="C380" s="1" t="s">
        <v>1057</v>
      </c>
      <c r="D380" s="1" t="s">
        <v>927</v>
      </c>
      <c r="E380" s="1">
        <f t="shared" si="5"/>
        <v>1995</v>
      </c>
      <c r="F380" s="5">
        <v>1995</v>
      </c>
      <c r="G380" s="5">
        <v>32</v>
      </c>
      <c r="H380" s="5">
        <v>260</v>
      </c>
      <c r="I380" s="5">
        <v>115</v>
      </c>
      <c r="J380" s="5">
        <v>117</v>
      </c>
      <c r="K380" s="1" t="s">
        <v>1058</v>
      </c>
      <c r="L380" s="1" t="s">
        <v>575</v>
      </c>
      <c r="M380" s="1" t="s">
        <v>42</v>
      </c>
      <c r="N380" s="1" t="s">
        <v>1059</v>
      </c>
      <c r="O380" s="5">
        <v>722</v>
      </c>
      <c r="P380" s="1"/>
      <c r="Q380" s="1"/>
      <c r="R380" s="1"/>
      <c r="S380" s="1" t="s">
        <v>1045</v>
      </c>
      <c r="T380" s="1"/>
      <c r="U380" s="1" t="s">
        <v>1060</v>
      </c>
      <c r="V380" s="1"/>
      <c r="W380" s="1"/>
      <c r="X380" s="1"/>
    </row>
    <row r="381" spans="1:24" ht="12.75">
      <c r="A381" s="1" t="s">
        <v>652</v>
      </c>
      <c r="B381" s="1" t="s">
        <v>653</v>
      </c>
      <c r="C381" s="1" t="s">
        <v>538</v>
      </c>
      <c r="D381" s="1" t="s">
        <v>40</v>
      </c>
      <c r="E381" s="1">
        <f t="shared" si="5"/>
        <v>1987</v>
      </c>
      <c r="F381" s="5">
        <v>1987</v>
      </c>
      <c r="G381" s="5">
        <v>52</v>
      </c>
      <c r="H381" s="5">
        <v>5</v>
      </c>
      <c r="I381" s="5">
        <v>795</v>
      </c>
      <c r="J381" s="5">
        <v>804</v>
      </c>
      <c r="K381" s="1" t="s">
        <v>41</v>
      </c>
      <c r="L381" s="1" t="s">
        <v>386</v>
      </c>
      <c r="M381" s="1" t="s">
        <v>42</v>
      </c>
      <c r="N381" s="1" t="s">
        <v>654</v>
      </c>
      <c r="O381" s="5">
        <v>531</v>
      </c>
      <c r="P381" s="1" t="s">
        <v>655</v>
      </c>
      <c r="Q381" s="1" t="s">
        <v>45</v>
      </c>
      <c r="R381" s="1" t="s">
        <v>656</v>
      </c>
      <c r="S381" s="1" t="s">
        <v>657</v>
      </c>
      <c r="T381" s="1" t="s">
        <v>45</v>
      </c>
      <c r="U381" s="1" t="s">
        <v>658</v>
      </c>
      <c r="V381" s="1"/>
      <c r="W381" s="1"/>
      <c r="X381" s="1"/>
    </row>
    <row r="382" spans="1:24" ht="12.75">
      <c r="A382" s="1" t="s">
        <v>659</v>
      </c>
      <c r="B382" s="1" t="s">
        <v>660</v>
      </c>
      <c r="C382" s="1" t="s">
        <v>661</v>
      </c>
      <c r="D382" s="1" t="s">
        <v>40</v>
      </c>
      <c r="E382" s="1">
        <f t="shared" si="5"/>
        <v>1988</v>
      </c>
      <c r="F382" s="5">
        <v>1988</v>
      </c>
      <c r="G382" s="5">
        <v>65</v>
      </c>
      <c r="H382" s="5">
        <v>4</v>
      </c>
      <c r="I382" s="5">
        <v>223</v>
      </c>
      <c r="J382" s="5">
        <v>229</v>
      </c>
      <c r="K382" s="1" t="s">
        <v>73</v>
      </c>
      <c r="L382" s="1" t="s">
        <v>546</v>
      </c>
      <c r="M382" s="1" t="s">
        <v>42</v>
      </c>
      <c r="N382" s="1" t="s">
        <v>662</v>
      </c>
      <c r="O382" s="5">
        <v>563</v>
      </c>
      <c r="P382" s="1" t="s">
        <v>663</v>
      </c>
      <c r="Q382" s="1" t="s">
        <v>664</v>
      </c>
      <c r="R382" s="1" t="s">
        <v>665</v>
      </c>
      <c r="S382" s="1" t="s">
        <v>45</v>
      </c>
      <c r="T382" s="1" t="s">
        <v>45</v>
      </c>
      <c r="U382" s="1" t="s">
        <v>666</v>
      </c>
      <c r="V382" s="1"/>
      <c r="W382" s="1"/>
      <c r="X382" s="1"/>
    </row>
    <row r="383" spans="1:24" ht="12.75">
      <c r="A383" s="1" t="s">
        <v>1483</v>
      </c>
      <c r="B383" s="1" t="s">
        <v>1484</v>
      </c>
      <c r="C383" s="1" t="s">
        <v>1181</v>
      </c>
      <c r="D383" s="1" t="s">
        <v>927</v>
      </c>
      <c r="E383" s="1">
        <f t="shared" si="5"/>
        <v>1964</v>
      </c>
      <c r="F383" s="5">
        <v>64</v>
      </c>
      <c r="G383" s="5">
        <v>87</v>
      </c>
      <c r="H383" s="5">
        <v>3</v>
      </c>
      <c r="I383" s="5">
        <v>701</v>
      </c>
      <c r="J383" s="5">
        <v>709</v>
      </c>
      <c r="K383" s="1" t="s">
        <v>73</v>
      </c>
      <c r="L383" s="1" t="s">
        <v>106</v>
      </c>
      <c r="M383" s="10" t="s">
        <v>42</v>
      </c>
      <c r="N383" s="1" t="s">
        <v>1485</v>
      </c>
      <c r="O383" s="5"/>
      <c r="P383" s="1" t="s">
        <v>1486</v>
      </c>
      <c r="Q383" s="1" t="s">
        <v>1186</v>
      </c>
      <c r="R383" s="1" t="s">
        <v>1092</v>
      </c>
      <c r="S383" s="1" t="s">
        <v>1487</v>
      </c>
      <c r="T383" s="1" t="s">
        <v>1488</v>
      </c>
      <c r="U383" s="1" t="s">
        <v>1489</v>
      </c>
      <c r="V383" s="1" t="s">
        <v>1490</v>
      </c>
      <c r="W383" s="1"/>
      <c r="X383" s="1"/>
    </row>
    <row r="384" spans="1:24" ht="12.75">
      <c r="A384" s="1" t="s">
        <v>3370</v>
      </c>
      <c r="B384" s="1" t="s">
        <v>3371</v>
      </c>
      <c r="C384" s="1" t="s">
        <v>3372</v>
      </c>
      <c r="D384" s="1" t="s">
        <v>927</v>
      </c>
      <c r="E384" s="1">
        <f t="shared" si="5"/>
        <v>1980</v>
      </c>
      <c r="F384" s="5">
        <v>80</v>
      </c>
      <c r="G384" s="5">
        <v>74</v>
      </c>
      <c r="H384" s="5">
        <v>3</v>
      </c>
      <c r="I384" s="5">
        <v>240</v>
      </c>
      <c r="J384" s="5">
        <v>241</v>
      </c>
      <c r="K384" s="1" t="s">
        <v>73</v>
      </c>
      <c r="L384" s="1" t="s">
        <v>2722</v>
      </c>
      <c r="M384" s="1" t="s">
        <v>42</v>
      </c>
      <c r="N384" s="1" t="s">
        <v>3373</v>
      </c>
      <c r="O384" s="5"/>
      <c r="P384" s="1" t="s">
        <v>3374</v>
      </c>
      <c r="Q384" s="1" t="s">
        <v>2346</v>
      </c>
      <c r="R384" s="1" t="s">
        <v>3375</v>
      </c>
      <c r="S384" s="1" t="s">
        <v>3376</v>
      </c>
      <c r="T384" s="1" t="s">
        <v>3377</v>
      </c>
      <c r="U384" s="1" t="s">
        <v>3378</v>
      </c>
      <c r="V384" s="1" t="s">
        <v>3379</v>
      </c>
      <c r="W384" s="1" t="s">
        <v>3380</v>
      </c>
      <c r="X384" s="1" t="s">
        <v>3381</v>
      </c>
    </row>
    <row r="385" spans="1:24" ht="12.75">
      <c r="A385" s="1" t="s">
        <v>3382</v>
      </c>
      <c r="B385" s="1" t="s">
        <v>3383</v>
      </c>
      <c r="C385" s="1" t="s">
        <v>2098</v>
      </c>
      <c r="D385" s="1" t="s">
        <v>927</v>
      </c>
      <c r="E385" s="1">
        <f t="shared" si="5"/>
        <v>1983</v>
      </c>
      <c r="F385" s="5">
        <v>83</v>
      </c>
      <c r="G385" s="5">
        <v>22</v>
      </c>
      <c r="H385" s="5">
        <v>37</v>
      </c>
      <c r="I385" s="5">
        <v>675</v>
      </c>
      <c r="J385" s="5">
        <v>683</v>
      </c>
      <c r="K385" s="1" t="s">
        <v>73</v>
      </c>
      <c r="L385" s="1" t="s">
        <v>2722</v>
      </c>
      <c r="M385" s="1" t="s">
        <v>42</v>
      </c>
      <c r="N385" s="1" t="s">
        <v>3384</v>
      </c>
      <c r="O385" s="5"/>
      <c r="P385" s="1" t="s">
        <v>3385</v>
      </c>
      <c r="Q385" s="1" t="s">
        <v>2348</v>
      </c>
      <c r="R385" s="1" t="s">
        <v>3386</v>
      </c>
      <c r="S385" s="1" t="s">
        <v>3387</v>
      </c>
      <c r="T385" s="1" t="s">
        <v>3388</v>
      </c>
      <c r="U385" s="1" t="s">
        <v>3389</v>
      </c>
      <c r="V385" s="1" t="s">
        <v>3390</v>
      </c>
      <c r="W385" s="1" t="s">
        <v>3391</v>
      </c>
      <c r="X385" s="1"/>
    </row>
    <row r="386" spans="1:24" ht="12.75">
      <c r="A386" s="1" t="s">
        <v>3392</v>
      </c>
      <c r="B386" s="1" t="s">
        <v>3393</v>
      </c>
      <c r="C386" s="1" t="s">
        <v>3394</v>
      </c>
      <c r="D386" s="1" t="s">
        <v>40</v>
      </c>
      <c r="E386" s="1">
        <f t="shared" si="5"/>
        <v>1973</v>
      </c>
      <c r="F386" s="5">
        <v>73</v>
      </c>
      <c r="G386" s="5">
        <v>0</v>
      </c>
      <c r="H386" s="5">
        <v>0</v>
      </c>
      <c r="I386" s="5">
        <v>155</v>
      </c>
      <c r="J386" s="5">
        <v>164</v>
      </c>
      <c r="K386" s="1" t="s">
        <v>498</v>
      </c>
      <c r="L386" s="1" t="s">
        <v>498</v>
      </c>
      <c r="M386" s="1" t="s">
        <v>42</v>
      </c>
      <c r="N386" s="1" t="s">
        <v>1195</v>
      </c>
      <c r="O386" s="5"/>
      <c r="P386" s="1" t="s">
        <v>2314</v>
      </c>
      <c r="Q386" s="1" t="s">
        <v>3395</v>
      </c>
      <c r="R386" s="1" t="s">
        <v>2760</v>
      </c>
      <c r="S386" s="1" t="s">
        <v>3396</v>
      </c>
      <c r="T386" s="1" t="s">
        <v>3397</v>
      </c>
      <c r="U386" s="1" t="s">
        <v>3398</v>
      </c>
      <c r="V386" s="1" t="s">
        <v>3399</v>
      </c>
      <c r="W386" s="1"/>
      <c r="X386" s="1"/>
    </row>
    <row r="387" spans="1:24" ht="12.75">
      <c r="A387" s="1" t="s">
        <v>3400</v>
      </c>
      <c r="B387" s="1" t="s">
        <v>3401</v>
      </c>
      <c r="C387" s="1" t="s">
        <v>3402</v>
      </c>
      <c r="D387" s="1" t="s">
        <v>927</v>
      </c>
      <c r="E387" s="1">
        <f aca="true" t="shared" si="6" ref="E387:E450">IF(F387&gt;1000,F387,F387+1900)</f>
        <v>1978</v>
      </c>
      <c r="F387" s="5">
        <v>78</v>
      </c>
      <c r="G387" s="5">
        <v>26</v>
      </c>
      <c r="H387" s="5">
        <v>4</v>
      </c>
      <c r="I387" s="5">
        <v>1130</v>
      </c>
      <c r="J387" s="5">
        <v>1134</v>
      </c>
      <c r="K387" s="1" t="s">
        <v>73</v>
      </c>
      <c r="L387" s="1" t="s">
        <v>952</v>
      </c>
      <c r="M387" s="1" t="s">
        <v>42</v>
      </c>
      <c r="N387" s="1" t="s">
        <v>3403</v>
      </c>
      <c r="O387" s="5"/>
      <c r="P387" s="1" t="s">
        <v>3404</v>
      </c>
      <c r="Q387" s="1" t="s">
        <v>3405</v>
      </c>
      <c r="R387" s="1" t="s">
        <v>1207</v>
      </c>
      <c r="S387" s="1" t="s">
        <v>3406</v>
      </c>
      <c r="T387" s="1" t="s">
        <v>3407</v>
      </c>
      <c r="U387" s="1" t="s">
        <v>3408</v>
      </c>
      <c r="V387" s="1" t="s">
        <v>3409</v>
      </c>
      <c r="W387" s="1"/>
      <c r="X387" s="1"/>
    </row>
    <row r="388" spans="1:24" ht="12.75">
      <c r="A388" s="1" t="s">
        <v>3410</v>
      </c>
      <c r="B388" s="1" t="s">
        <v>3411</v>
      </c>
      <c r="C388" s="1" t="s">
        <v>3412</v>
      </c>
      <c r="D388" s="1" t="s">
        <v>927</v>
      </c>
      <c r="E388" s="1">
        <f t="shared" si="6"/>
        <v>1981</v>
      </c>
      <c r="F388" s="5">
        <v>81</v>
      </c>
      <c r="G388" s="5">
        <v>13</v>
      </c>
      <c r="H388" s="5">
        <v>1</v>
      </c>
      <c r="I388" s="5">
        <v>59</v>
      </c>
      <c r="J388" s="5">
        <v>62</v>
      </c>
      <c r="K388" s="1" t="s">
        <v>73</v>
      </c>
      <c r="L388" s="1" t="s">
        <v>217</v>
      </c>
      <c r="M388" s="1" t="s">
        <v>42</v>
      </c>
      <c r="N388" s="1" t="s">
        <v>3413</v>
      </c>
      <c r="O388" s="5"/>
      <c r="P388" s="1" t="s">
        <v>3414</v>
      </c>
      <c r="Q388" s="1" t="s">
        <v>3415</v>
      </c>
      <c r="R388" s="1" t="s">
        <v>3416</v>
      </c>
      <c r="S388" s="1" t="s">
        <v>3417</v>
      </c>
      <c r="T388" s="1" t="s">
        <v>3418</v>
      </c>
      <c r="U388" s="1" t="s">
        <v>3419</v>
      </c>
      <c r="V388" s="1" t="s">
        <v>3420</v>
      </c>
      <c r="W388" s="1"/>
      <c r="X388" s="1"/>
    </row>
    <row r="389" spans="1:24" ht="12.75">
      <c r="A389" s="1" t="s">
        <v>3421</v>
      </c>
      <c r="B389" s="1" t="s">
        <v>3422</v>
      </c>
      <c r="C389" s="1" t="s">
        <v>3423</v>
      </c>
      <c r="D389" s="1" t="s">
        <v>40</v>
      </c>
      <c r="E389" s="1">
        <f t="shared" si="6"/>
        <v>1984</v>
      </c>
      <c r="F389" s="5">
        <v>1984</v>
      </c>
      <c r="G389" s="5">
        <v>25</v>
      </c>
      <c r="H389" s="5">
        <v>2</v>
      </c>
      <c r="I389" s="5">
        <v>160</v>
      </c>
      <c r="J389" s="5">
        <v>169</v>
      </c>
      <c r="K389" s="1" t="s">
        <v>41</v>
      </c>
      <c r="L389" s="1" t="s">
        <v>3424</v>
      </c>
      <c r="M389" s="1" t="s">
        <v>42</v>
      </c>
      <c r="N389" s="1" t="s">
        <v>3425</v>
      </c>
      <c r="O389" s="5"/>
      <c r="P389" s="1" t="s">
        <v>3426</v>
      </c>
      <c r="Q389" s="1" t="s">
        <v>45</v>
      </c>
      <c r="R389" s="1"/>
      <c r="S389" s="1" t="s">
        <v>3427</v>
      </c>
      <c r="T389" s="1"/>
      <c r="U389" s="1"/>
      <c r="V389" s="1"/>
      <c r="W389" s="1"/>
      <c r="X389" s="1"/>
    </row>
    <row r="390" spans="1:24" ht="12.75">
      <c r="A390" s="1" t="s">
        <v>3428</v>
      </c>
      <c r="B390" s="1" t="s">
        <v>3429</v>
      </c>
      <c r="C390" s="1" t="s">
        <v>3430</v>
      </c>
      <c r="D390" s="1" t="s">
        <v>40</v>
      </c>
      <c r="E390" s="1">
        <f t="shared" si="6"/>
        <v>1984</v>
      </c>
      <c r="F390" s="5">
        <v>84</v>
      </c>
      <c r="G390" s="5">
        <v>20</v>
      </c>
      <c r="H390" s="5">
        <v>2</v>
      </c>
      <c r="I390" s="5">
        <v>239</v>
      </c>
      <c r="J390" s="5">
        <v>244</v>
      </c>
      <c r="K390" s="1" t="s">
        <v>477</v>
      </c>
      <c r="L390" s="1" t="s">
        <v>477</v>
      </c>
      <c r="M390" s="1" t="s">
        <v>42</v>
      </c>
      <c r="N390" s="1" t="s">
        <v>3431</v>
      </c>
      <c r="O390" s="5"/>
      <c r="P390" s="1" t="s">
        <v>3432</v>
      </c>
      <c r="Q390" s="1" t="s">
        <v>3433</v>
      </c>
      <c r="R390" s="1" t="s">
        <v>3434</v>
      </c>
      <c r="S390" s="1" t="s">
        <v>3435</v>
      </c>
      <c r="T390" s="1" t="s">
        <v>3436</v>
      </c>
      <c r="U390" s="1" t="s">
        <v>3437</v>
      </c>
      <c r="V390" s="1" t="s">
        <v>3438</v>
      </c>
      <c r="W390" s="1"/>
      <c r="X390" s="1"/>
    </row>
    <row r="391" spans="1:24" ht="12.75">
      <c r="A391" s="1" t="s">
        <v>3439</v>
      </c>
      <c r="B391" s="1" t="s">
        <v>3440</v>
      </c>
      <c r="C391" s="1" t="s">
        <v>1184</v>
      </c>
      <c r="D391" s="1" t="s">
        <v>40</v>
      </c>
      <c r="E391" s="1">
        <f t="shared" si="6"/>
        <v>1984</v>
      </c>
      <c r="F391" s="5">
        <v>1984</v>
      </c>
      <c r="G391" s="5">
        <v>99</v>
      </c>
      <c r="H391" s="5">
        <v>3</v>
      </c>
      <c r="I391" s="5">
        <v>562</v>
      </c>
      <c r="J391" s="5">
        <v>572</v>
      </c>
      <c r="K391" s="1" t="s">
        <v>41</v>
      </c>
      <c r="L391" s="1" t="s">
        <v>3441</v>
      </c>
      <c r="M391" s="1" t="s">
        <v>42</v>
      </c>
      <c r="N391" s="1" t="s">
        <v>3442</v>
      </c>
      <c r="O391" s="5"/>
      <c r="P391" s="1" t="s">
        <v>3443</v>
      </c>
      <c r="Q391" s="1" t="s">
        <v>45</v>
      </c>
      <c r="R391" s="1"/>
      <c r="S391" s="1" t="s">
        <v>3444</v>
      </c>
      <c r="T391" s="1" t="s">
        <v>45</v>
      </c>
      <c r="U391" s="1" t="s">
        <v>3445</v>
      </c>
      <c r="V391" s="1" t="s">
        <v>3446</v>
      </c>
      <c r="W391" s="1" t="s">
        <v>3447</v>
      </c>
      <c r="X391" s="1"/>
    </row>
    <row r="392" spans="1:24" ht="12.75">
      <c r="A392" s="1" t="s">
        <v>3448</v>
      </c>
      <c r="B392" s="1" t="s">
        <v>3449</v>
      </c>
      <c r="C392" s="1" t="s">
        <v>2239</v>
      </c>
      <c r="D392" s="1" t="s">
        <v>1344</v>
      </c>
      <c r="E392" s="1">
        <f t="shared" si="6"/>
        <v>1979</v>
      </c>
      <c r="F392" s="5">
        <v>79</v>
      </c>
      <c r="G392" s="5">
        <v>38</v>
      </c>
      <c r="H392" s="5">
        <v>0</v>
      </c>
      <c r="I392" s="5">
        <v>436</v>
      </c>
      <c r="J392" s="5">
        <v>439</v>
      </c>
      <c r="K392" s="1"/>
      <c r="L392" s="1"/>
      <c r="M392" s="1"/>
      <c r="N392" s="1"/>
      <c r="O392" s="5"/>
      <c r="P392" s="1"/>
      <c r="Q392" s="1"/>
      <c r="R392" s="1"/>
      <c r="S392" s="1"/>
      <c r="T392" s="1"/>
      <c r="U392" s="1"/>
      <c r="V392" s="1"/>
      <c r="W392" s="1"/>
      <c r="X392" s="1"/>
    </row>
    <row r="393" spans="1:24" ht="12.75">
      <c r="A393" s="1" t="s">
        <v>3450</v>
      </c>
      <c r="B393" s="1" t="s">
        <v>3451</v>
      </c>
      <c r="C393" s="1" t="s">
        <v>3452</v>
      </c>
      <c r="D393" s="1" t="s">
        <v>40</v>
      </c>
      <c r="E393" s="1">
        <f t="shared" si="6"/>
        <v>1984</v>
      </c>
      <c r="F393" s="5">
        <v>1984</v>
      </c>
      <c r="G393" s="5"/>
      <c r="H393" s="5"/>
      <c r="I393" s="5">
        <v>60</v>
      </c>
      <c r="J393" s="5"/>
      <c r="K393" s="1" t="s">
        <v>41</v>
      </c>
      <c r="L393" s="1" t="s">
        <v>106</v>
      </c>
      <c r="M393" s="1" t="s">
        <v>42</v>
      </c>
      <c r="N393" s="1" t="s">
        <v>3453</v>
      </c>
      <c r="O393" s="5"/>
      <c r="P393" s="1" t="s">
        <v>3454</v>
      </c>
      <c r="Q393" s="1" t="s">
        <v>45</v>
      </c>
      <c r="R393" s="1" t="s">
        <v>3455</v>
      </c>
      <c r="S393" s="1" t="s">
        <v>3456</v>
      </c>
      <c r="T393" s="1" t="s">
        <v>45</v>
      </c>
      <c r="U393" s="1" t="s">
        <v>3457</v>
      </c>
      <c r="V393" s="1" t="s">
        <v>3458</v>
      </c>
      <c r="W393" s="1"/>
      <c r="X393" s="1"/>
    </row>
    <row r="394" spans="1:24" ht="12.75">
      <c r="A394" s="1" t="s">
        <v>3459</v>
      </c>
      <c r="B394" s="1" t="s">
        <v>3460</v>
      </c>
      <c r="C394" s="1" t="s">
        <v>3461</v>
      </c>
      <c r="D394" s="1" t="s">
        <v>1344</v>
      </c>
      <c r="E394" s="1">
        <f t="shared" si="6"/>
        <v>1977</v>
      </c>
      <c r="F394" s="5">
        <v>77</v>
      </c>
      <c r="G394" s="5">
        <v>47</v>
      </c>
      <c r="H394" s="5">
        <v>2</v>
      </c>
      <c r="I394" s="5">
        <v>55</v>
      </c>
      <c r="J394" s="5">
        <v>58</v>
      </c>
      <c r="K394" s="1" t="s">
        <v>952</v>
      </c>
      <c r="L394" s="1" t="s">
        <v>952</v>
      </c>
      <c r="M394" s="1"/>
      <c r="N394" s="1" t="s">
        <v>1916</v>
      </c>
      <c r="O394" s="5"/>
      <c r="P394" s="1"/>
      <c r="Q394" s="1"/>
      <c r="R394" s="1"/>
      <c r="S394" s="1"/>
      <c r="T394" s="1"/>
      <c r="U394" s="1"/>
      <c r="V394" s="1"/>
      <c r="W394" s="1"/>
      <c r="X394" s="1"/>
    </row>
    <row r="395" spans="1:24" ht="12.75">
      <c r="A395" s="1" t="s">
        <v>3462</v>
      </c>
      <c r="B395" s="1" t="s">
        <v>3463</v>
      </c>
      <c r="C395" s="1" t="s">
        <v>3464</v>
      </c>
      <c r="D395" s="1" t="s">
        <v>927</v>
      </c>
      <c r="E395" s="1">
        <f t="shared" si="6"/>
        <v>1982</v>
      </c>
      <c r="F395" s="5">
        <v>82</v>
      </c>
      <c r="G395" s="5">
        <v>17</v>
      </c>
      <c r="H395" s="5">
        <v>1</v>
      </c>
      <c r="I395" s="5">
        <v>49</v>
      </c>
      <c r="J395" s="5">
        <v>67</v>
      </c>
      <c r="K395" s="1" t="s">
        <v>952</v>
      </c>
      <c r="L395" s="1" t="s">
        <v>952</v>
      </c>
      <c r="M395" s="1" t="s">
        <v>67</v>
      </c>
      <c r="N395" s="1" t="s">
        <v>2436</v>
      </c>
      <c r="O395" s="5"/>
      <c r="P395" s="1" t="s">
        <v>3465</v>
      </c>
      <c r="Q395" s="1" t="s">
        <v>1241</v>
      </c>
      <c r="R395" s="1" t="s">
        <v>1186</v>
      </c>
      <c r="S395" s="1" t="s">
        <v>3466</v>
      </c>
      <c r="T395" s="1" t="s">
        <v>1186</v>
      </c>
      <c r="U395" s="1" t="s">
        <v>3467</v>
      </c>
      <c r="V395" s="1"/>
      <c r="W395" s="1"/>
      <c r="X395" s="1"/>
    </row>
    <row r="396" spans="1:24" ht="12.75">
      <c r="A396" s="1" t="s">
        <v>3462</v>
      </c>
      <c r="B396" s="1" t="s">
        <v>3468</v>
      </c>
      <c r="C396" s="1" t="s">
        <v>3469</v>
      </c>
      <c r="D396" s="1" t="s">
        <v>1344</v>
      </c>
      <c r="E396" s="1">
        <f t="shared" si="6"/>
        <v>1982</v>
      </c>
      <c r="F396" s="5">
        <v>82</v>
      </c>
      <c r="G396" s="5">
        <v>24</v>
      </c>
      <c r="H396" s="5">
        <v>10</v>
      </c>
      <c r="I396" s="5">
        <v>764</v>
      </c>
      <c r="J396" s="5">
        <v>769</v>
      </c>
      <c r="K396" s="1" t="s">
        <v>952</v>
      </c>
      <c r="L396" s="1" t="s">
        <v>952</v>
      </c>
      <c r="M396" s="1" t="s">
        <v>67</v>
      </c>
      <c r="N396" s="1"/>
      <c r="O396" s="5"/>
      <c r="P396" s="1"/>
      <c r="Q396" s="1"/>
      <c r="R396" s="1"/>
      <c r="S396" s="1"/>
      <c r="T396" s="1"/>
      <c r="U396" s="1"/>
      <c r="V396" s="1"/>
      <c r="W396" s="1"/>
      <c r="X396" s="1"/>
    </row>
    <row r="397" spans="1:24" ht="12.75">
      <c r="A397" s="1" t="s">
        <v>667</v>
      </c>
      <c r="B397" s="1" t="s">
        <v>668</v>
      </c>
      <c r="C397" s="1" t="s">
        <v>83</v>
      </c>
      <c r="D397" s="1" t="s">
        <v>40</v>
      </c>
      <c r="E397" s="1">
        <f t="shared" si="6"/>
        <v>1993</v>
      </c>
      <c r="F397" s="5">
        <v>1993</v>
      </c>
      <c r="G397" s="5">
        <v>42</v>
      </c>
      <c r="H397" s="5">
        <v>4</v>
      </c>
      <c r="I397" s="5">
        <v>621</v>
      </c>
      <c r="J397" s="5">
        <v>624</v>
      </c>
      <c r="K397" s="1" t="s">
        <v>41</v>
      </c>
      <c r="L397" s="1" t="s">
        <v>57</v>
      </c>
      <c r="M397" s="1" t="s">
        <v>42</v>
      </c>
      <c r="N397" s="1" t="s">
        <v>669</v>
      </c>
      <c r="O397" s="5">
        <v>441</v>
      </c>
      <c r="P397" s="1" t="s">
        <v>670</v>
      </c>
      <c r="Q397" s="1" t="s">
        <v>671</v>
      </c>
      <c r="R397" s="1"/>
      <c r="S397" s="1" t="s">
        <v>672</v>
      </c>
      <c r="T397" s="1" t="s">
        <v>61</v>
      </c>
      <c r="U397" s="1" t="s">
        <v>673</v>
      </c>
      <c r="V397" s="1"/>
      <c r="W397" s="1"/>
      <c r="X397" s="1"/>
    </row>
    <row r="398" spans="1:24" ht="12.75">
      <c r="A398" s="1" t="s">
        <v>3470</v>
      </c>
      <c r="B398" s="1" t="s">
        <v>3471</v>
      </c>
      <c r="C398" s="1" t="s">
        <v>2021</v>
      </c>
      <c r="D398" s="1" t="s">
        <v>1344</v>
      </c>
      <c r="E398" s="1">
        <f t="shared" si="6"/>
        <v>1982</v>
      </c>
      <c r="F398" s="5">
        <v>82</v>
      </c>
      <c r="G398" s="5">
        <v>16</v>
      </c>
      <c r="H398" s="5">
        <v>2</v>
      </c>
      <c r="I398" s="5">
        <v>222</v>
      </c>
      <c r="J398" s="5">
        <v>224</v>
      </c>
      <c r="K398" s="1" t="s">
        <v>477</v>
      </c>
      <c r="L398" s="1" t="s">
        <v>477</v>
      </c>
      <c r="M398" s="1" t="s">
        <v>42</v>
      </c>
      <c r="N398" s="1" t="s">
        <v>3472</v>
      </c>
      <c r="O398" s="5"/>
      <c r="P398" s="1" t="s">
        <v>3473</v>
      </c>
      <c r="Q398" s="1" t="s">
        <v>3474</v>
      </c>
      <c r="R398" s="1" t="s">
        <v>3475</v>
      </c>
      <c r="S398" s="1" t="s">
        <v>3476</v>
      </c>
      <c r="T398" s="1" t="s">
        <v>87</v>
      </c>
      <c r="U398" s="1" t="s">
        <v>3477</v>
      </c>
      <c r="V398" s="1" t="s">
        <v>3478</v>
      </c>
      <c r="W398" s="1"/>
      <c r="X398" s="1"/>
    </row>
    <row r="399" spans="1:24" ht="12.75">
      <c r="A399" s="1" t="s">
        <v>3479</v>
      </c>
      <c r="B399" s="1" t="s">
        <v>3480</v>
      </c>
      <c r="C399" s="1" t="s">
        <v>3481</v>
      </c>
      <c r="D399" s="1" t="s">
        <v>1344</v>
      </c>
      <c r="E399" s="1">
        <f t="shared" si="6"/>
        <v>1974</v>
      </c>
      <c r="F399" s="5">
        <v>74</v>
      </c>
      <c r="G399" s="5">
        <v>16</v>
      </c>
      <c r="H399" s="5">
        <v>1</v>
      </c>
      <c r="I399" s="5">
        <v>36</v>
      </c>
      <c r="J399" s="5">
        <v>40</v>
      </c>
      <c r="K399" s="1"/>
      <c r="L399" s="1"/>
      <c r="M399" s="1"/>
      <c r="N399" s="1"/>
      <c r="O399" s="5"/>
      <c r="P399" s="1"/>
      <c r="Q399" s="1"/>
      <c r="R399" s="1"/>
      <c r="S399" s="1" t="s">
        <v>3482</v>
      </c>
      <c r="T399" s="1"/>
      <c r="U399" s="1"/>
      <c r="V399" s="1"/>
      <c r="W399" s="1"/>
      <c r="X399" s="1"/>
    </row>
    <row r="400" spans="1:24" ht="12.75">
      <c r="A400" s="1" t="s">
        <v>1342</v>
      </c>
      <c r="B400" s="1"/>
      <c r="C400" s="1" t="s">
        <v>1343</v>
      </c>
      <c r="D400" s="1" t="s">
        <v>1344</v>
      </c>
      <c r="E400" s="1">
        <f t="shared" si="6"/>
        <v>1960</v>
      </c>
      <c r="F400" s="5">
        <v>60</v>
      </c>
      <c r="G400" s="5">
        <v>25</v>
      </c>
      <c r="H400" s="5">
        <v>0</v>
      </c>
      <c r="I400" s="5">
        <v>321</v>
      </c>
      <c r="J400" s="5">
        <v>327</v>
      </c>
      <c r="K400" s="1" t="s">
        <v>73</v>
      </c>
      <c r="L400" s="1"/>
      <c r="M400" s="1" t="s">
        <v>42</v>
      </c>
      <c r="N400" s="1" t="s">
        <v>720</v>
      </c>
      <c r="O400" s="5"/>
      <c r="P400" s="1" t="s">
        <v>1345</v>
      </c>
      <c r="Q400" s="1" t="s">
        <v>1346</v>
      </c>
      <c r="R400" s="1" t="s">
        <v>1267</v>
      </c>
      <c r="S400" s="1" t="s">
        <v>1347</v>
      </c>
      <c r="T400" s="1" t="s">
        <v>1348</v>
      </c>
      <c r="U400" s="1" t="s">
        <v>1349</v>
      </c>
      <c r="V400" s="1"/>
      <c r="W400" s="1"/>
      <c r="X400" s="1"/>
    </row>
    <row r="401" spans="1:24" ht="12.75">
      <c r="A401" s="1" t="s">
        <v>1350</v>
      </c>
      <c r="B401" s="1" t="s">
        <v>1351</v>
      </c>
      <c r="C401" s="1" t="s">
        <v>1352</v>
      </c>
      <c r="D401" s="1" t="s">
        <v>40</v>
      </c>
      <c r="E401" s="1">
        <f t="shared" si="6"/>
        <v>1964</v>
      </c>
      <c r="F401" s="5">
        <v>64</v>
      </c>
      <c r="G401" s="5">
        <v>0</v>
      </c>
      <c r="H401" s="5">
        <v>0</v>
      </c>
      <c r="I401" s="5">
        <v>69</v>
      </c>
      <c r="J401" s="5">
        <v>82</v>
      </c>
      <c r="K401" s="1" t="s">
        <v>73</v>
      </c>
      <c r="L401" s="1"/>
      <c r="M401" s="1" t="s">
        <v>42</v>
      </c>
      <c r="N401" s="1" t="s">
        <v>720</v>
      </c>
      <c r="O401" s="5"/>
      <c r="P401" s="1" t="s">
        <v>1353</v>
      </c>
      <c r="Q401" s="1" t="s">
        <v>1354</v>
      </c>
      <c r="R401" s="1" t="s">
        <v>1207</v>
      </c>
      <c r="S401" s="1" t="s">
        <v>1355</v>
      </c>
      <c r="T401" s="1" t="s">
        <v>87</v>
      </c>
      <c r="U401" s="1" t="s">
        <v>1356</v>
      </c>
      <c r="V401" s="1" t="s">
        <v>1357</v>
      </c>
      <c r="W401" s="1"/>
      <c r="X401" s="1"/>
    </row>
    <row r="402" spans="1:24" ht="12.75">
      <c r="A402" s="1" t="s">
        <v>3483</v>
      </c>
      <c r="B402" s="1" t="s">
        <v>3484</v>
      </c>
      <c r="C402" s="1" t="s">
        <v>3485</v>
      </c>
      <c r="D402" s="1" t="s">
        <v>927</v>
      </c>
      <c r="E402" s="1">
        <f t="shared" si="6"/>
        <v>1971</v>
      </c>
      <c r="F402" s="5">
        <v>71</v>
      </c>
      <c r="G402" s="5">
        <v>25</v>
      </c>
      <c r="H402" s="5">
        <v>1</v>
      </c>
      <c r="I402" s="5">
        <v>31</v>
      </c>
      <c r="J402" s="5">
        <v>39</v>
      </c>
      <c r="K402" s="1" t="s">
        <v>73</v>
      </c>
      <c r="L402" s="1" t="s">
        <v>106</v>
      </c>
      <c r="M402" s="1" t="s">
        <v>67</v>
      </c>
      <c r="N402" s="1" t="s">
        <v>3486</v>
      </c>
      <c r="O402" s="5"/>
      <c r="P402" s="1" t="s">
        <v>3487</v>
      </c>
      <c r="Q402" s="1" t="s">
        <v>1241</v>
      </c>
      <c r="R402" s="1" t="s">
        <v>1186</v>
      </c>
      <c r="S402" s="1" t="s">
        <v>3358</v>
      </c>
      <c r="T402" s="1" t="s">
        <v>1186</v>
      </c>
      <c r="U402" s="1"/>
      <c r="V402" s="1"/>
      <c r="W402" s="1"/>
      <c r="X402" s="1"/>
    </row>
    <row r="403" spans="1:24" ht="12.75">
      <c r="A403" s="1" t="s">
        <v>3488</v>
      </c>
      <c r="B403" s="1" t="s">
        <v>3489</v>
      </c>
      <c r="C403" s="1" t="s">
        <v>3490</v>
      </c>
      <c r="D403" s="1" t="s">
        <v>1344</v>
      </c>
      <c r="E403" s="1">
        <f t="shared" si="6"/>
        <v>1982</v>
      </c>
      <c r="F403" s="5">
        <v>82</v>
      </c>
      <c r="G403" s="5">
        <v>0</v>
      </c>
      <c r="H403" s="5">
        <v>0</v>
      </c>
      <c r="I403" s="5">
        <v>249</v>
      </c>
      <c r="J403" s="5">
        <v>0</v>
      </c>
      <c r="K403" s="1" t="s">
        <v>874</v>
      </c>
      <c r="L403" s="1" t="s">
        <v>874</v>
      </c>
      <c r="M403" s="1" t="s">
        <v>67</v>
      </c>
      <c r="N403" s="1" t="s">
        <v>1541</v>
      </c>
      <c r="O403" s="5"/>
      <c r="P403" s="1"/>
      <c r="Q403" s="1"/>
      <c r="R403" s="1"/>
      <c r="S403" s="1"/>
      <c r="T403" s="1"/>
      <c r="U403" s="1"/>
      <c r="V403" s="1"/>
      <c r="W403" s="1"/>
      <c r="X403" s="1"/>
    </row>
    <row r="404" spans="1:24" ht="12.75">
      <c r="A404" s="1" t="s">
        <v>3491</v>
      </c>
      <c r="B404" s="1" t="s">
        <v>3492</v>
      </c>
      <c r="C404" s="1" t="s">
        <v>2236</v>
      </c>
      <c r="D404" s="1" t="s">
        <v>927</v>
      </c>
      <c r="E404" s="1">
        <f t="shared" si="6"/>
        <v>1981</v>
      </c>
      <c r="F404" s="5">
        <v>81</v>
      </c>
      <c r="G404" s="5">
        <v>40</v>
      </c>
      <c r="H404" s="5">
        <v>2</v>
      </c>
      <c r="I404" s="5">
        <v>143</v>
      </c>
      <c r="J404" s="5">
        <v>151</v>
      </c>
      <c r="K404" s="1" t="s">
        <v>73</v>
      </c>
      <c r="L404" s="1" t="s">
        <v>2300</v>
      </c>
      <c r="M404" s="1" t="s">
        <v>42</v>
      </c>
      <c r="N404" s="1" t="s">
        <v>3493</v>
      </c>
      <c r="O404" s="5"/>
      <c r="P404" s="1" t="s">
        <v>3494</v>
      </c>
      <c r="Q404" s="1" t="s">
        <v>1186</v>
      </c>
      <c r="R404" s="1" t="s">
        <v>1267</v>
      </c>
      <c r="S404" s="1" t="s">
        <v>3495</v>
      </c>
      <c r="T404" s="1" t="s">
        <v>3496</v>
      </c>
      <c r="U404" s="1" t="s">
        <v>3497</v>
      </c>
      <c r="V404" s="1" t="s">
        <v>3498</v>
      </c>
      <c r="W404" s="1"/>
      <c r="X404" s="1"/>
    </row>
    <row r="405" spans="1:24" ht="12.75">
      <c r="A405" s="1" t="s">
        <v>3499</v>
      </c>
      <c r="B405" s="1" t="s">
        <v>3500</v>
      </c>
      <c r="C405" s="1" t="s">
        <v>3501</v>
      </c>
      <c r="D405" s="1" t="s">
        <v>1344</v>
      </c>
      <c r="E405" s="1">
        <f t="shared" si="6"/>
        <v>1981</v>
      </c>
      <c r="F405" s="5">
        <v>81</v>
      </c>
      <c r="G405" s="5">
        <v>0</v>
      </c>
      <c r="H405" s="5">
        <v>0</v>
      </c>
      <c r="I405" s="5">
        <v>35</v>
      </c>
      <c r="J405" s="5">
        <v>65</v>
      </c>
      <c r="K405" s="1" t="s">
        <v>73</v>
      </c>
      <c r="L405" s="1"/>
      <c r="M405" s="1" t="s">
        <v>42</v>
      </c>
      <c r="N405" s="1" t="s">
        <v>3502</v>
      </c>
      <c r="O405" s="5"/>
      <c r="P405" s="1"/>
      <c r="Q405" s="1"/>
      <c r="R405" s="1"/>
      <c r="S405" s="1"/>
      <c r="T405" s="1"/>
      <c r="U405" s="1"/>
      <c r="V405" s="1"/>
      <c r="W405" s="1"/>
      <c r="X405" s="1"/>
    </row>
    <row r="406" spans="1:24" ht="12.75">
      <c r="A406" s="1" t="s">
        <v>3503</v>
      </c>
      <c r="B406" s="1" t="s">
        <v>3504</v>
      </c>
      <c r="C406" s="1" t="s">
        <v>3279</v>
      </c>
      <c r="D406" s="1" t="s">
        <v>927</v>
      </c>
      <c r="E406" s="1">
        <f t="shared" si="6"/>
        <v>1981</v>
      </c>
      <c r="F406" s="5">
        <v>81</v>
      </c>
      <c r="G406" s="5">
        <v>40</v>
      </c>
      <c r="H406" s="5">
        <v>2</v>
      </c>
      <c r="I406" s="5">
        <v>131</v>
      </c>
      <c r="J406" s="5">
        <v>141</v>
      </c>
      <c r="K406" s="1" t="s">
        <v>73</v>
      </c>
      <c r="L406" s="1" t="s">
        <v>2300</v>
      </c>
      <c r="M406" s="1" t="s">
        <v>42</v>
      </c>
      <c r="N406" s="1" t="s">
        <v>3505</v>
      </c>
      <c r="O406" s="5"/>
      <c r="P406" s="1" t="s">
        <v>3506</v>
      </c>
      <c r="Q406" s="1" t="s">
        <v>1186</v>
      </c>
      <c r="R406" s="1" t="s">
        <v>3507</v>
      </c>
      <c r="S406" s="1" t="s">
        <v>3508</v>
      </c>
      <c r="T406" s="1" t="s">
        <v>3509</v>
      </c>
      <c r="U406" s="1" t="s">
        <v>3510</v>
      </c>
      <c r="V406" s="1" t="s">
        <v>3511</v>
      </c>
      <c r="W406" s="1" t="s">
        <v>3512</v>
      </c>
      <c r="X406" s="1"/>
    </row>
    <row r="407" spans="1:24" ht="12.75">
      <c r="A407" s="1" t="s">
        <v>674</v>
      </c>
      <c r="B407" s="1" t="s">
        <v>675</v>
      </c>
      <c r="C407" s="1" t="s">
        <v>676</v>
      </c>
      <c r="D407" s="1" t="s">
        <v>40</v>
      </c>
      <c r="E407" s="1">
        <f t="shared" si="6"/>
        <v>1992</v>
      </c>
      <c r="F407" s="5">
        <v>1992</v>
      </c>
      <c r="G407" s="5">
        <v>537</v>
      </c>
      <c r="H407" s="5"/>
      <c r="I407" s="5"/>
      <c r="J407" s="5"/>
      <c r="K407" s="1" t="s">
        <v>41</v>
      </c>
      <c r="L407" s="1" t="s">
        <v>106</v>
      </c>
      <c r="M407" s="1" t="s">
        <v>42</v>
      </c>
      <c r="N407" s="1" t="s">
        <v>677</v>
      </c>
      <c r="O407" s="5">
        <v>482</v>
      </c>
      <c r="P407" s="1" t="s">
        <v>678</v>
      </c>
      <c r="Q407" s="1" t="s">
        <v>45</v>
      </c>
      <c r="R407" s="1"/>
      <c r="S407" s="1"/>
      <c r="T407" s="1"/>
      <c r="U407" s="1" t="s">
        <v>679</v>
      </c>
      <c r="V407" s="1"/>
      <c r="W407" s="1"/>
      <c r="X407" s="1"/>
    </row>
    <row r="408" spans="1:24" ht="12.75">
      <c r="A408" s="1" t="s">
        <v>680</v>
      </c>
      <c r="B408" s="1" t="s">
        <v>681</v>
      </c>
      <c r="C408" s="1" t="s">
        <v>682</v>
      </c>
      <c r="D408" s="1" t="s">
        <v>40</v>
      </c>
      <c r="E408" s="1">
        <f t="shared" si="6"/>
        <v>1989</v>
      </c>
      <c r="F408" s="5">
        <v>1989</v>
      </c>
      <c r="G408" s="5">
        <v>135</v>
      </c>
      <c r="H408" s="5">
        <v>12</v>
      </c>
      <c r="I408" s="5">
        <v>3263</v>
      </c>
      <c r="J408" s="5">
        <v>3270</v>
      </c>
      <c r="K408" s="1" t="s">
        <v>41</v>
      </c>
      <c r="L408" s="1" t="s">
        <v>106</v>
      </c>
      <c r="M408" s="1" t="s">
        <v>42</v>
      </c>
      <c r="N408" s="1" t="s">
        <v>683</v>
      </c>
      <c r="O408" s="5">
        <v>424</v>
      </c>
      <c r="P408" s="1" t="s">
        <v>684</v>
      </c>
      <c r="Q408" s="1" t="s">
        <v>45</v>
      </c>
      <c r="R408" s="1"/>
      <c r="S408" s="1" t="s">
        <v>685</v>
      </c>
      <c r="T408" s="1" t="s">
        <v>61</v>
      </c>
      <c r="U408" s="1" t="s">
        <v>686</v>
      </c>
      <c r="V408" s="1"/>
      <c r="W408" s="1"/>
      <c r="X408" s="1"/>
    </row>
    <row r="409" spans="1:24" ht="12.75">
      <c r="A409" s="1" t="s">
        <v>687</v>
      </c>
      <c r="B409" s="1" t="s">
        <v>688</v>
      </c>
      <c r="C409" s="1" t="s">
        <v>689</v>
      </c>
      <c r="D409" s="1" t="s">
        <v>40</v>
      </c>
      <c r="E409" s="1">
        <f t="shared" si="6"/>
        <v>1989</v>
      </c>
      <c r="F409" s="5">
        <v>1989</v>
      </c>
      <c r="G409" s="5">
        <v>264</v>
      </c>
      <c r="H409" s="5">
        <v>5</v>
      </c>
      <c r="I409" s="5">
        <v>2498</v>
      </c>
      <c r="J409" s="5">
        <v>2501</v>
      </c>
      <c r="K409" s="1" t="s">
        <v>41</v>
      </c>
      <c r="L409" s="1" t="s">
        <v>106</v>
      </c>
      <c r="M409" s="1" t="s">
        <v>42</v>
      </c>
      <c r="N409" s="1" t="s">
        <v>690</v>
      </c>
      <c r="O409" s="5">
        <v>429</v>
      </c>
      <c r="P409" s="1" t="s">
        <v>691</v>
      </c>
      <c r="Q409" s="1"/>
      <c r="R409" s="1"/>
      <c r="S409" s="1" t="s">
        <v>692</v>
      </c>
      <c r="T409" s="1" t="s">
        <v>45</v>
      </c>
      <c r="U409" s="1" t="s">
        <v>693</v>
      </c>
      <c r="V409" s="1"/>
      <c r="W409" s="1"/>
      <c r="X409" s="1"/>
    </row>
    <row r="410" spans="1:24" ht="12.75">
      <c r="A410" s="1" t="s">
        <v>694</v>
      </c>
      <c r="B410" s="1" t="s">
        <v>695</v>
      </c>
      <c r="C410" s="1" t="s">
        <v>696</v>
      </c>
      <c r="D410" s="1" t="s">
        <v>40</v>
      </c>
      <c r="E410" s="1">
        <f t="shared" si="6"/>
        <v>1990</v>
      </c>
      <c r="F410" s="5">
        <v>1990</v>
      </c>
      <c r="G410" s="5"/>
      <c r="H410" s="5"/>
      <c r="I410" s="5"/>
      <c r="J410" s="5"/>
      <c r="K410" s="1" t="s">
        <v>41</v>
      </c>
      <c r="L410" s="1" t="s">
        <v>57</v>
      </c>
      <c r="M410" s="1" t="s">
        <v>42</v>
      </c>
      <c r="N410" s="1" t="s">
        <v>697</v>
      </c>
      <c r="O410" s="5">
        <v>423</v>
      </c>
      <c r="P410" s="1" t="s">
        <v>698</v>
      </c>
      <c r="Q410" s="1" t="s">
        <v>699</v>
      </c>
      <c r="R410" s="1"/>
      <c r="S410" s="1" t="s">
        <v>700</v>
      </c>
      <c r="T410" s="1" t="s">
        <v>61</v>
      </c>
      <c r="U410" s="1" t="s">
        <v>701</v>
      </c>
      <c r="V410" s="1"/>
      <c r="W410" s="1"/>
      <c r="X410" s="1"/>
    </row>
    <row r="411" spans="1:24" ht="12.75">
      <c r="A411" s="1" t="s">
        <v>702</v>
      </c>
      <c r="B411" s="1" t="s">
        <v>703</v>
      </c>
      <c r="C411" s="1" t="s">
        <v>696</v>
      </c>
      <c r="D411" s="1" t="s">
        <v>40</v>
      </c>
      <c r="E411" s="1">
        <f t="shared" si="6"/>
        <v>1990</v>
      </c>
      <c r="F411" s="5">
        <v>1990</v>
      </c>
      <c r="G411" s="5"/>
      <c r="H411" s="5"/>
      <c r="I411" s="5"/>
      <c r="J411" s="5"/>
      <c r="K411" s="1" t="s">
        <v>41</v>
      </c>
      <c r="L411" s="1" t="s">
        <v>57</v>
      </c>
      <c r="M411" s="1" t="s">
        <v>42</v>
      </c>
      <c r="N411" s="1" t="s">
        <v>704</v>
      </c>
      <c r="O411" s="5">
        <v>446</v>
      </c>
      <c r="P411" s="1" t="s">
        <v>705</v>
      </c>
      <c r="Q411" s="1" t="s">
        <v>587</v>
      </c>
      <c r="R411" s="1"/>
      <c r="S411" s="1" t="s">
        <v>706</v>
      </c>
      <c r="T411" s="1" t="s">
        <v>61</v>
      </c>
      <c r="U411" s="1" t="s">
        <v>707</v>
      </c>
      <c r="V411" s="1"/>
      <c r="W411" s="1"/>
      <c r="X411" s="1"/>
    </row>
    <row r="412" spans="1:24" ht="12.75">
      <c r="A412" s="1" t="s">
        <v>936</v>
      </c>
      <c r="B412" s="1" t="s">
        <v>937</v>
      </c>
      <c r="C412" s="1" t="s">
        <v>938</v>
      </c>
      <c r="D412" s="1" t="s">
        <v>40</v>
      </c>
      <c r="E412" s="1">
        <f t="shared" si="6"/>
        <v>1997</v>
      </c>
      <c r="F412" s="5">
        <v>1997</v>
      </c>
      <c r="G412" s="5">
        <v>76</v>
      </c>
      <c r="H412" s="5">
        <v>1</v>
      </c>
      <c r="I412" s="5">
        <v>202</v>
      </c>
      <c r="J412" s="5">
        <v>205</v>
      </c>
      <c r="K412" s="1" t="s">
        <v>73</v>
      </c>
      <c r="L412" s="1" t="s">
        <v>106</v>
      </c>
      <c r="M412" s="1" t="s">
        <v>42</v>
      </c>
      <c r="N412" s="1" t="s">
        <v>939</v>
      </c>
      <c r="O412" s="5">
        <v>723</v>
      </c>
      <c r="P412" s="1"/>
      <c r="Q412" s="1"/>
      <c r="R412" s="1"/>
      <c r="S412" s="1" t="s">
        <v>940</v>
      </c>
      <c r="T412" s="1"/>
      <c r="U412" s="1" t="s">
        <v>941</v>
      </c>
      <c r="V412" s="1"/>
      <c r="W412" s="1"/>
      <c r="X412" s="1"/>
    </row>
    <row r="413" spans="1:24" ht="12.75">
      <c r="A413" s="1" t="s">
        <v>708</v>
      </c>
      <c r="B413" s="1" t="s">
        <v>709</v>
      </c>
      <c r="C413" s="1" t="s">
        <v>289</v>
      </c>
      <c r="D413" s="1" t="s">
        <v>40</v>
      </c>
      <c r="E413" s="1">
        <f t="shared" si="6"/>
        <v>1989</v>
      </c>
      <c r="F413" s="5">
        <v>1989</v>
      </c>
      <c r="G413" s="5">
        <v>34</v>
      </c>
      <c r="H413" s="5">
        <v>6</v>
      </c>
      <c r="I413" s="5">
        <v>985</v>
      </c>
      <c r="J413" s="5">
        <v>989</v>
      </c>
      <c r="K413" s="1" t="s">
        <v>73</v>
      </c>
      <c r="L413" s="1" t="s">
        <v>710</v>
      </c>
      <c r="M413" s="1" t="s">
        <v>42</v>
      </c>
      <c r="N413" s="1" t="s">
        <v>711</v>
      </c>
      <c r="O413" s="5">
        <v>447</v>
      </c>
      <c r="P413" s="1" t="s">
        <v>712</v>
      </c>
      <c r="Q413" s="1" t="s">
        <v>45</v>
      </c>
      <c r="R413" s="1"/>
      <c r="S413" s="1" t="s">
        <v>713</v>
      </c>
      <c r="T413" s="1" t="s">
        <v>61</v>
      </c>
      <c r="U413" s="1" t="s">
        <v>714</v>
      </c>
      <c r="V413" s="1"/>
      <c r="W413" s="1"/>
      <c r="X413" s="1"/>
    </row>
    <row r="414" spans="1:24" ht="12.75">
      <c r="A414" s="1" t="s">
        <v>715</v>
      </c>
      <c r="B414" s="1" t="s">
        <v>716</v>
      </c>
      <c r="C414" s="1" t="s">
        <v>717</v>
      </c>
      <c r="D414" s="1" t="s">
        <v>40</v>
      </c>
      <c r="E414" s="1">
        <f t="shared" si="6"/>
        <v>1989</v>
      </c>
      <c r="F414" s="5">
        <v>1989</v>
      </c>
      <c r="G414" s="5">
        <v>26</v>
      </c>
      <c r="H414" s="5"/>
      <c r="I414" s="5"/>
      <c r="J414" s="5"/>
      <c r="K414" s="1" t="s">
        <v>41</v>
      </c>
      <c r="L414" s="1" t="s">
        <v>51</v>
      </c>
      <c r="M414" s="1" t="s">
        <v>42</v>
      </c>
      <c r="N414" s="1" t="s">
        <v>718</v>
      </c>
      <c r="O414" s="5">
        <v>460</v>
      </c>
      <c r="P414" s="1" t="s">
        <v>719</v>
      </c>
      <c r="Q414" s="1" t="s">
        <v>720</v>
      </c>
      <c r="R414" s="1"/>
      <c r="S414" s="1" t="s">
        <v>721</v>
      </c>
      <c r="T414" s="1" t="s">
        <v>61</v>
      </c>
      <c r="U414" s="1" t="s">
        <v>722</v>
      </c>
      <c r="V414" s="1"/>
      <c r="W414" s="1"/>
      <c r="X414" s="1"/>
    </row>
    <row r="415" spans="1:24" ht="12.75">
      <c r="A415" s="1" t="s">
        <v>3513</v>
      </c>
      <c r="B415" s="1" t="s">
        <v>3514</v>
      </c>
      <c r="C415" s="1" t="s">
        <v>3515</v>
      </c>
      <c r="D415" s="1" t="s">
        <v>40</v>
      </c>
      <c r="E415" s="1">
        <f t="shared" si="6"/>
        <v>1984</v>
      </c>
      <c r="F415" s="5">
        <v>1984</v>
      </c>
      <c r="G415" s="5">
        <v>32</v>
      </c>
      <c r="H415" s="5">
        <v>4</v>
      </c>
      <c r="I415" s="5">
        <v>1061</v>
      </c>
      <c r="J415" s="5">
        <v>1063</v>
      </c>
      <c r="K415" s="1" t="s">
        <v>41</v>
      </c>
      <c r="L415" s="1" t="s">
        <v>3516</v>
      </c>
      <c r="M415" s="1" t="s">
        <v>42</v>
      </c>
      <c r="N415" s="1" t="s">
        <v>3517</v>
      </c>
      <c r="O415" s="5"/>
      <c r="P415" s="1" t="s">
        <v>3518</v>
      </c>
      <c r="Q415" s="1" t="s">
        <v>3519</v>
      </c>
      <c r="R415" s="1" t="s">
        <v>3520</v>
      </c>
      <c r="S415" s="1" t="s">
        <v>46</v>
      </c>
      <c r="T415" s="1" t="s">
        <v>61</v>
      </c>
      <c r="U415" s="1" t="s">
        <v>3521</v>
      </c>
      <c r="V415" s="1" t="s">
        <v>3522</v>
      </c>
      <c r="W415" s="1"/>
      <c r="X415" s="1"/>
    </row>
    <row r="416" spans="1:24" ht="12.75">
      <c r="A416" s="1" t="s">
        <v>3523</v>
      </c>
      <c r="B416" s="1" t="s">
        <v>3524</v>
      </c>
      <c r="C416" s="1" t="s">
        <v>3525</v>
      </c>
      <c r="D416" s="1" t="s">
        <v>40</v>
      </c>
      <c r="E416" s="1">
        <f t="shared" si="6"/>
        <v>1984</v>
      </c>
      <c r="F416" s="5">
        <v>84</v>
      </c>
      <c r="G416" s="5">
        <v>18</v>
      </c>
      <c r="H416" s="5">
        <v>6</v>
      </c>
      <c r="I416" s="5">
        <v>730</v>
      </c>
      <c r="J416" s="5">
        <v>732</v>
      </c>
      <c r="K416" s="1" t="s">
        <v>477</v>
      </c>
      <c r="L416" s="1" t="s">
        <v>477</v>
      </c>
      <c r="M416" s="1" t="s">
        <v>42</v>
      </c>
      <c r="N416" s="1" t="s">
        <v>1541</v>
      </c>
      <c r="O416" s="5"/>
      <c r="P416" s="1" t="s">
        <v>3526</v>
      </c>
      <c r="Q416" s="1" t="s">
        <v>3527</v>
      </c>
      <c r="R416" s="1" t="s">
        <v>1207</v>
      </c>
      <c r="S416" s="1" t="s">
        <v>3528</v>
      </c>
      <c r="T416" s="1" t="s">
        <v>87</v>
      </c>
      <c r="U416" s="1"/>
      <c r="V416" s="1" t="s">
        <v>3529</v>
      </c>
      <c r="W416" s="1"/>
      <c r="X416" s="1"/>
    </row>
    <row r="417" spans="1:24" ht="12.75">
      <c r="A417" s="1" t="s">
        <v>3530</v>
      </c>
      <c r="B417" s="1" t="s">
        <v>3531</v>
      </c>
      <c r="C417" s="1" t="s">
        <v>3532</v>
      </c>
      <c r="D417" s="1" t="s">
        <v>40</v>
      </c>
      <c r="E417" s="1">
        <f t="shared" si="6"/>
        <v>1985</v>
      </c>
      <c r="F417" s="5">
        <v>1985</v>
      </c>
      <c r="G417" s="5">
        <v>24</v>
      </c>
      <c r="H417" s="5">
        <v>2</v>
      </c>
      <c r="I417" s="5">
        <v>113</v>
      </c>
      <c r="J417" s="5">
        <v>117</v>
      </c>
      <c r="K417" s="1" t="s">
        <v>41</v>
      </c>
      <c r="L417" s="1" t="s">
        <v>115</v>
      </c>
      <c r="M417" s="1" t="s">
        <v>42</v>
      </c>
      <c r="N417" s="1" t="s">
        <v>3533</v>
      </c>
      <c r="O417" s="5"/>
      <c r="P417" s="1" t="s">
        <v>3534</v>
      </c>
      <c r="Q417" s="1" t="s">
        <v>45</v>
      </c>
      <c r="R417" s="1"/>
      <c r="S417" s="1" t="s">
        <v>3456</v>
      </c>
      <c r="T417" s="1" t="s">
        <v>45</v>
      </c>
      <c r="U417" s="1" t="s">
        <v>3535</v>
      </c>
      <c r="V417" s="1" t="s">
        <v>3536</v>
      </c>
      <c r="W417" s="1"/>
      <c r="X417" s="1"/>
    </row>
    <row r="418" spans="1:24" ht="12.75">
      <c r="A418" s="1" t="s">
        <v>723</v>
      </c>
      <c r="B418" s="1" t="s">
        <v>724</v>
      </c>
      <c r="C418" s="1" t="s">
        <v>385</v>
      </c>
      <c r="D418" s="1" t="s">
        <v>40</v>
      </c>
      <c r="E418" s="1">
        <f t="shared" si="6"/>
        <v>1986</v>
      </c>
      <c r="F418" s="5">
        <v>1986</v>
      </c>
      <c r="G418" s="5">
        <v>49</v>
      </c>
      <c r="H418" s="5">
        <v>5</v>
      </c>
      <c r="I418" s="5">
        <v>799</v>
      </c>
      <c r="J418" s="5">
        <v>808</v>
      </c>
      <c r="K418" s="1" t="s">
        <v>73</v>
      </c>
      <c r="L418" s="1" t="s">
        <v>725</v>
      </c>
      <c r="M418" s="1" t="s">
        <v>42</v>
      </c>
      <c r="N418" s="1" t="s">
        <v>726</v>
      </c>
      <c r="O418" s="5">
        <v>547</v>
      </c>
      <c r="P418" s="1" t="s">
        <v>727</v>
      </c>
      <c r="Q418" s="1" t="s">
        <v>45</v>
      </c>
      <c r="R418" s="1"/>
      <c r="S418" s="1" t="s">
        <v>692</v>
      </c>
      <c r="T418" s="1" t="s">
        <v>45</v>
      </c>
      <c r="U418" s="1" t="s">
        <v>728</v>
      </c>
      <c r="V418" s="1"/>
      <c r="W418" s="1"/>
      <c r="X418" s="1"/>
    </row>
    <row r="419" spans="1:24" ht="12.75">
      <c r="A419" s="1" t="s">
        <v>3537</v>
      </c>
      <c r="B419" s="1" t="s">
        <v>3538</v>
      </c>
      <c r="C419" s="1" t="s">
        <v>2098</v>
      </c>
      <c r="D419" s="1" t="s">
        <v>40</v>
      </c>
      <c r="E419" s="1">
        <f t="shared" si="6"/>
        <v>1983</v>
      </c>
      <c r="F419" s="5">
        <v>83</v>
      </c>
      <c r="G419" s="5">
        <v>22</v>
      </c>
      <c r="H419" s="5">
        <v>3</v>
      </c>
      <c r="I419" s="5">
        <v>787</v>
      </c>
      <c r="J419" s="5">
        <v>793</v>
      </c>
      <c r="K419" s="1" t="s">
        <v>73</v>
      </c>
      <c r="L419" s="1" t="s">
        <v>3539</v>
      </c>
      <c r="M419" s="1" t="s">
        <v>42</v>
      </c>
      <c r="N419" s="1" t="s">
        <v>2313</v>
      </c>
      <c r="O419" s="5"/>
      <c r="P419" s="1" t="s">
        <v>3540</v>
      </c>
      <c r="Q419" s="1" t="s">
        <v>3541</v>
      </c>
      <c r="R419" s="1" t="s">
        <v>3542</v>
      </c>
      <c r="S419" s="1" t="s">
        <v>2577</v>
      </c>
      <c r="T419" s="1" t="s">
        <v>3543</v>
      </c>
      <c r="U419" s="1" t="s">
        <v>3544</v>
      </c>
      <c r="V419" s="1" t="s">
        <v>3545</v>
      </c>
      <c r="W419" s="1"/>
      <c r="X419" s="1"/>
    </row>
    <row r="420" spans="1:24" ht="12.75">
      <c r="A420" s="1" t="s">
        <v>3546</v>
      </c>
      <c r="B420" s="1" t="s">
        <v>3547</v>
      </c>
      <c r="C420" s="1" t="s">
        <v>3548</v>
      </c>
      <c r="D420" s="1" t="s">
        <v>1344</v>
      </c>
      <c r="E420" s="1">
        <f t="shared" si="6"/>
        <v>1977</v>
      </c>
      <c r="F420" s="5">
        <v>77</v>
      </c>
      <c r="G420" s="5">
        <v>0</v>
      </c>
      <c r="H420" s="5">
        <v>0</v>
      </c>
      <c r="I420" s="5">
        <v>0</v>
      </c>
      <c r="J420" s="5">
        <v>0</v>
      </c>
      <c r="K420" s="1" t="s">
        <v>73</v>
      </c>
      <c r="L420" s="1" t="s">
        <v>106</v>
      </c>
      <c r="M420" s="1" t="s">
        <v>67</v>
      </c>
      <c r="N420" s="1"/>
      <c r="O420" s="5"/>
      <c r="P420" s="1"/>
      <c r="Q420" s="1"/>
      <c r="R420" s="1"/>
      <c r="S420" s="1"/>
      <c r="T420" s="1"/>
      <c r="U420" s="1"/>
      <c r="V420" s="1"/>
      <c r="W420" s="1"/>
      <c r="X420" s="1"/>
    </row>
    <row r="421" spans="1:24" ht="12.75">
      <c r="A421" s="1" t="s">
        <v>1750</v>
      </c>
      <c r="B421" s="1" t="s">
        <v>1751</v>
      </c>
      <c r="C421" s="1" t="s">
        <v>1653</v>
      </c>
      <c r="D421" s="1" t="s">
        <v>927</v>
      </c>
      <c r="E421" s="1">
        <f t="shared" si="6"/>
        <v>1967</v>
      </c>
      <c r="F421" s="5">
        <v>67</v>
      </c>
      <c r="G421" s="5">
        <v>15</v>
      </c>
      <c r="H421" s="5">
        <v>3</v>
      </c>
      <c r="I421" s="5">
        <v>510</v>
      </c>
      <c r="J421" s="5">
        <v>515</v>
      </c>
      <c r="K421" s="1" t="s">
        <v>73</v>
      </c>
      <c r="L421" s="1" t="s">
        <v>106</v>
      </c>
      <c r="M421" s="10" t="s">
        <v>42</v>
      </c>
      <c r="N421" s="1" t="s">
        <v>1752</v>
      </c>
      <c r="O421" s="5"/>
      <c r="P421" s="1" t="s">
        <v>1753</v>
      </c>
      <c r="Q421" s="1" t="s">
        <v>1754</v>
      </c>
      <c r="R421" s="1" t="s">
        <v>1092</v>
      </c>
      <c r="S421" s="1" t="s">
        <v>1755</v>
      </c>
      <c r="T421" s="1" t="s">
        <v>1756</v>
      </c>
      <c r="U421" s="1" t="s">
        <v>1757</v>
      </c>
      <c r="V421" s="1" t="s">
        <v>1758</v>
      </c>
      <c r="W421" s="1"/>
      <c r="X421" s="1"/>
    </row>
    <row r="422" spans="1:24" ht="12.75">
      <c r="A422" s="1" t="s">
        <v>3549</v>
      </c>
      <c r="B422" s="1" t="s">
        <v>3550</v>
      </c>
      <c r="C422" s="1" t="s">
        <v>3551</v>
      </c>
      <c r="D422" s="1" t="s">
        <v>40</v>
      </c>
      <c r="E422" s="1">
        <f t="shared" si="6"/>
        <v>1983</v>
      </c>
      <c r="F422" s="5">
        <v>83</v>
      </c>
      <c r="G422" s="5">
        <v>34</v>
      </c>
      <c r="H422" s="5">
        <v>5</v>
      </c>
      <c r="I422" s="5">
        <v>793</v>
      </c>
      <c r="J422" s="5">
        <v>795</v>
      </c>
      <c r="K422" s="1" t="s">
        <v>73</v>
      </c>
      <c r="L422" s="1" t="s">
        <v>1334</v>
      </c>
      <c r="M422" s="1" t="s">
        <v>42</v>
      </c>
      <c r="N422" s="1" t="s">
        <v>3552</v>
      </c>
      <c r="O422" s="5"/>
      <c r="P422" s="1" t="s">
        <v>3553</v>
      </c>
      <c r="Q422" s="1" t="s">
        <v>3554</v>
      </c>
      <c r="R422" s="1" t="s">
        <v>1186</v>
      </c>
      <c r="S422" s="1" t="s">
        <v>3555</v>
      </c>
      <c r="T422" s="1" t="s">
        <v>3556</v>
      </c>
      <c r="U422" s="1" t="s">
        <v>3557</v>
      </c>
      <c r="V422" s="1" t="s">
        <v>3558</v>
      </c>
      <c r="W422" s="1"/>
      <c r="X422" s="1"/>
    </row>
    <row r="423" spans="1:24" ht="12.75">
      <c r="A423" s="1" t="s">
        <v>729</v>
      </c>
      <c r="B423" s="1" t="s">
        <v>730</v>
      </c>
      <c r="C423" s="1" t="s">
        <v>731</v>
      </c>
      <c r="D423" s="1" t="s">
        <v>40</v>
      </c>
      <c r="E423" s="1">
        <f t="shared" si="6"/>
        <v>1992</v>
      </c>
      <c r="F423" s="5">
        <v>1992</v>
      </c>
      <c r="G423" s="5">
        <v>103</v>
      </c>
      <c r="H423" s="5"/>
      <c r="I423" s="5"/>
      <c r="J423" s="5"/>
      <c r="K423" s="1" t="s">
        <v>41</v>
      </c>
      <c r="L423" s="1" t="s">
        <v>51</v>
      </c>
      <c r="M423" s="1" t="s">
        <v>67</v>
      </c>
      <c r="N423" s="1" t="s">
        <v>732</v>
      </c>
      <c r="O423" s="5">
        <v>472</v>
      </c>
      <c r="P423" s="1"/>
      <c r="Q423" s="1"/>
      <c r="R423" s="1"/>
      <c r="S423" s="1"/>
      <c r="T423" s="1"/>
      <c r="U423" s="1"/>
      <c r="V423" s="1"/>
      <c r="W423" s="1"/>
      <c r="X423" s="1"/>
    </row>
    <row r="424" spans="1:24" ht="12.75">
      <c r="A424" s="1" t="s">
        <v>733</v>
      </c>
      <c r="B424" s="1" t="s">
        <v>734</v>
      </c>
      <c r="C424" s="1" t="s">
        <v>735</v>
      </c>
      <c r="D424" s="1" t="s">
        <v>40</v>
      </c>
      <c r="E424" s="1">
        <f t="shared" si="6"/>
        <v>1988</v>
      </c>
      <c r="F424" s="5">
        <v>1988</v>
      </c>
      <c r="G424" s="5">
        <v>25</v>
      </c>
      <c r="H424" s="5">
        <v>6</v>
      </c>
      <c r="I424" s="5">
        <v>357</v>
      </c>
      <c r="J424" s="5">
        <v>360</v>
      </c>
      <c r="K424" s="1" t="s">
        <v>73</v>
      </c>
      <c r="L424" s="1" t="s">
        <v>584</v>
      </c>
      <c r="M424" s="1" t="s">
        <v>42</v>
      </c>
      <c r="N424" s="1" t="s">
        <v>736</v>
      </c>
      <c r="O424" s="5">
        <v>561</v>
      </c>
      <c r="P424" s="1" t="s">
        <v>737</v>
      </c>
      <c r="Q424" s="1" t="s">
        <v>738</v>
      </c>
      <c r="R424" s="1" t="s">
        <v>739</v>
      </c>
      <c r="S424" s="1" t="s">
        <v>740</v>
      </c>
      <c r="T424" s="1" t="s">
        <v>45</v>
      </c>
      <c r="U424" s="1" t="s">
        <v>741</v>
      </c>
      <c r="V424" s="1"/>
      <c r="W424" s="1"/>
      <c r="X424" s="1"/>
    </row>
    <row r="425" spans="1:24" ht="12.75">
      <c r="A425" s="1" t="s">
        <v>3559</v>
      </c>
      <c r="B425" s="1" t="s">
        <v>3560</v>
      </c>
      <c r="C425" s="1" t="s">
        <v>2098</v>
      </c>
      <c r="D425" s="1" t="s">
        <v>927</v>
      </c>
      <c r="E425" s="1">
        <f t="shared" si="6"/>
        <v>1983</v>
      </c>
      <c r="F425" s="5">
        <v>83</v>
      </c>
      <c r="G425" s="5">
        <v>22</v>
      </c>
      <c r="H425" s="5">
        <v>3</v>
      </c>
      <c r="I425" s="5">
        <v>693</v>
      </c>
      <c r="J425" s="5">
        <v>699</v>
      </c>
      <c r="K425" s="1" t="s">
        <v>73</v>
      </c>
      <c r="L425" s="1" t="s">
        <v>1956</v>
      </c>
      <c r="M425" s="1" t="s">
        <v>42</v>
      </c>
      <c r="N425" s="1" t="s">
        <v>3561</v>
      </c>
      <c r="O425" s="5"/>
      <c r="P425" s="1" t="s">
        <v>3562</v>
      </c>
      <c r="Q425" s="1" t="s">
        <v>1456</v>
      </c>
      <c r="R425" s="1" t="s">
        <v>3563</v>
      </c>
      <c r="S425" s="1" t="s">
        <v>3564</v>
      </c>
      <c r="T425" s="1" t="s">
        <v>3565</v>
      </c>
      <c r="U425" s="1" t="s">
        <v>3566</v>
      </c>
      <c r="V425" s="1" t="s">
        <v>3567</v>
      </c>
      <c r="W425" s="1"/>
      <c r="X425" s="1"/>
    </row>
    <row r="426" spans="1:24" ht="12.75">
      <c r="A426" s="1" t="s">
        <v>3568</v>
      </c>
      <c r="B426" s="1" t="s">
        <v>3569</v>
      </c>
      <c r="C426" s="1" t="s">
        <v>3570</v>
      </c>
      <c r="D426" s="1" t="s">
        <v>40</v>
      </c>
      <c r="E426" s="1">
        <f t="shared" si="6"/>
        <v>1973</v>
      </c>
      <c r="F426" s="5">
        <v>73</v>
      </c>
      <c r="G426" s="5">
        <v>0</v>
      </c>
      <c r="H426" s="5">
        <v>0</v>
      </c>
      <c r="I426" s="5">
        <v>305</v>
      </c>
      <c r="J426" s="5">
        <v>335</v>
      </c>
      <c r="K426" s="1" t="s">
        <v>73</v>
      </c>
      <c r="L426" s="1" t="s">
        <v>106</v>
      </c>
      <c r="M426" s="1" t="s">
        <v>42</v>
      </c>
      <c r="N426" s="1" t="s">
        <v>3571</v>
      </c>
      <c r="O426" s="5"/>
      <c r="P426" s="1" t="s">
        <v>3572</v>
      </c>
      <c r="Q426" s="1" t="s">
        <v>1186</v>
      </c>
      <c r="R426" s="1" t="s">
        <v>45</v>
      </c>
      <c r="S426" s="1" t="s">
        <v>1297</v>
      </c>
      <c r="T426" s="1" t="s">
        <v>1186</v>
      </c>
      <c r="U426" s="1" t="s">
        <v>3573</v>
      </c>
      <c r="V426" s="1" t="s">
        <v>3574</v>
      </c>
      <c r="W426" s="1" t="s">
        <v>3575</v>
      </c>
      <c r="X426" s="1"/>
    </row>
    <row r="427" spans="1:24" ht="12.75">
      <c r="A427" s="1" t="s">
        <v>742</v>
      </c>
      <c r="B427" s="1" t="s">
        <v>743</v>
      </c>
      <c r="C427" s="1" t="s">
        <v>744</v>
      </c>
      <c r="D427" s="1" t="s">
        <v>40</v>
      </c>
      <c r="E427" s="1">
        <f t="shared" si="6"/>
        <v>1990</v>
      </c>
      <c r="F427" s="5">
        <v>1990</v>
      </c>
      <c r="G427" s="5">
        <v>20</v>
      </c>
      <c r="H427" s="5"/>
      <c r="I427" s="5"/>
      <c r="J427" s="5"/>
      <c r="K427" s="1" t="s">
        <v>41</v>
      </c>
      <c r="L427" s="1" t="s">
        <v>57</v>
      </c>
      <c r="M427" s="1" t="s">
        <v>42</v>
      </c>
      <c r="N427" s="1" t="s">
        <v>745</v>
      </c>
      <c r="O427" s="5">
        <v>418</v>
      </c>
      <c r="P427" s="1" t="s">
        <v>746</v>
      </c>
      <c r="Q427" s="1"/>
      <c r="R427" s="1"/>
      <c r="S427" s="1" t="s">
        <v>747</v>
      </c>
      <c r="T427" s="1"/>
      <c r="U427" s="1" t="s">
        <v>748</v>
      </c>
      <c r="V427" s="1"/>
      <c r="W427" s="1"/>
      <c r="X427" s="1"/>
    </row>
    <row r="428" spans="1:24" ht="12.75">
      <c r="A428" s="1" t="s">
        <v>1432</v>
      </c>
      <c r="B428" s="1"/>
      <c r="C428" s="1" t="s">
        <v>1433</v>
      </c>
      <c r="D428" s="1" t="s">
        <v>40</v>
      </c>
      <c r="E428" s="1">
        <f t="shared" si="6"/>
        <v>1960</v>
      </c>
      <c r="F428" s="5">
        <v>60</v>
      </c>
      <c r="G428" s="5">
        <v>0</v>
      </c>
      <c r="H428" s="5">
        <v>0</v>
      </c>
      <c r="I428" s="5">
        <v>59</v>
      </c>
      <c r="J428" s="5">
        <v>60</v>
      </c>
      <c r="K428" s="1" t="s">
        <v>73</v>
      </c>
      <c r="L428" s="1" t="s">
        <v>1285</v>
      </c>
      <c r="M428" s="1" t="s">
        <v>42</v>
      </c>
      <c r="N428" s="1" t="s">
        <v>1434</v>
      </c>
      <c r="O428" s="5"/>
      <c r="P428" s="1" t="s">
        <v>1435</v>
      </c>
      <c r="Q428" s="1" t="s">
        <v>1288</v>
      </c>
      <c r="R428" s="1" t="s">
        <v>1436</v>
      </c>
      <c r="S428" s="1" t="s">
        <v>1437</v>
      </c>
      <c r="T428" s="1" t="s">
        <v>1438</v>
      </c>
      <c r="U428" s="1" t="s">
        <v>1439</v>
      </c>
      <c r="V428" s="1" t="s">
        <v>1440</v>
      </c>
      <c r="W428" s="1"/>
      <c r="X428" s="1"/>
    </row>
    <row r="429" spans="1:24" ht="12.75">
      <c r="A429" s="1" t="s">
        <v>1282</v>
      </c>
      <c r="B429" s="1" t="s">
        <v>1283</v>
      </c>
      <c r="C429" s="1" t="s">
        <v>1284</v>
      </c>
      <c r="D429" s="1" t="s">
        <v>927</v>
      </c>
      <c r="E429" s="1">
        <f t="shared" si="6"/>
        <v>1965</v>
      </c>
      <c r="F429" s="5">
        <v>65</v>
      </c>
      <c r="G429" s="5">
        <v>28</v>
      </c>
      <c r="H429" s="5">
        <v>0</v>
      </c>
      <c r="I429" s="5">
        <v>139</v>
      </c>
      <c r="J429" s="5">
        <v>141</v>
      </c>
      <c r="K429" s="1" t="s">
        <v>73</v>
      </c>
      <c r="L429" s="1" t="s">
        <v>1285</v>
      </c>
      <c r="M429" s="1" t="s">
        <v>42</v>
      </c>
      <c r="N429" s="1" t="s">
        <v>1286</v>
      </c>
      <c r="O429" s="5"/>
      <c r="P429" s="1" t="s">
        <v>1287</v>
      </c>
      <c r="Q429" s="1" t="s">
        <v>1288</v>
      </c>
      <c r="R429" s="1" t="s">
        <v>1267</v>
      </c>
      <c r="S429" s="1" t="s">
        <v>1289</v>
      </c>
      <c r="T429" s="1" t="s">
        <v>1290</v>
      </c>
      <c r="U429" s="1" t="s">
        <v>1291</v>
      </c>
      <c r="V429" s="1" t="s">
        <v>1292</v>
      </c>
      <c r="W429" s="1"/>
      <c r="X429" s="1"/>
    </row>
    <row r="430" spans="1:24" ht="12.75">
      <c r="A430" s="1" t="s">
        <v>749</v>
      </c>
      <c r="B430" s="1" t="s">
        <v>750</v>
      </c>
      <c r="C430" s="1" t="s">
        <v>751</v>
      </c>
      <c r="D430" s="1" t="s">
        <v>40</v>
      </c>
      <c r="E430" s="1">
        <f t="shared" si="6"/>
        <v>1988</v>
      </c>
      <c r="F430" s="5">
        <v>1988</v>
      </c>
      <c r="G430" s="5">
        <v>53</v>
      </c>
      <c r="H430" s="5">
        <v>5</v>
      </c>
      <c r="I430" s="5">
        <v>829</v>
      </c>
      <c r="J430" s="5">
        <v>837</v>
      </c>
      <c r="K430" s="1" t="s">
        <v>41</v>
      </c>
      <c r="L430" s="1" t="s">
        <v>106</v>
      </c>
      <c r="M430" s="1" t="s">
        <v>42</v>
      </c>
      <c r="N430" s="1" t="s">
        <v>752</v>
      </c>
      <c r="O430" s="5">
        <v>508</v>
      </c>
      <c r="P430" s="1" t="s">
        <v>753</v>
      </c>
      <c r="Q430" s="1" t="s">
        <v>45</v>
      </c>
      <c r="R430" s="1"/>
      <c r="S430" s="1" t="s">
        <v>508</v>
      </c>
      <c r="T430" s="1" t="s">
        <v>45</v>
      </c>
      <c r="U430" s="1" t="s">
        <v>754</v>
      </c>
      <c r="V430" s="1"/>
      <c r="W430" s="1"/>
      <c r="X430" s="1"/>
    </row>
    <row r="431" spans="1:24" ht="12.75">
      <c r="A431" s="1" t="s">
        <v>3576</v>
      </c>
      <c r="B431" s="1" t="s">
        <v>3577</v>
      </c>
      <c r="C431" s="1" t="s">
        <v>1909</v>
      </c>
      <c r="D431" s="1" t="s">
        <v>1344</v>
      </c>
      <c r="E431" s="1">
        <f t="shared" si="6"/>
        <v>1978</v>
      </c>
      <c r="F431" s="5">
        <v>78</v>
      </c>
      <c r="G431" s="5">
        <v>18</v>
      </c>
      <c r="H431" s="5">
        <v>2</v>
      </c>
      <c r="I431" s="5">
        <v>236</v>
      </c>
      <c r="J431" s="5">
        <v>241</v>
      </c>
      <c r="K431" s="1" t="s">
        <v>477</v>
      </c>
      <c r="L431" s="1" t="s">
        <v>477</v>
      </c>
      <c r="M431" s="1" t="s">
        <v>42</v>
      </c>
      <c r="N431" s="1"/>
      <c r="O431" s="5"/>
      <c r="P431" s="1"/>
      <c r="Q431" s="1"/>
      <c r="R431" s="1"/>
      <c r="S431" s="1" t="s">
        <v>3578</v>
      </c>
      <c r="T431" s="1"/>
      <c r="U431" s="1"/>
      <c r="V431" s="1"/>
      <c r="W431" s="1"/>
      <c r="X431" s="1"/>
    </row>
    <row r="432" spans="1:24" ht="12.75">
      <c r="A432" s="1" t="s">
        <v>3579</v>
      </c>
      <c r="B432" s="1" t="s">
        <v>3580</v>
      </c>
      <c r="C432" s="1" t="s">
        <v>3581</v>
      </c>
      <c r="D432" s="1" t="s">
        <v>40</v>
      </c>
      <c r="E432" s="1">
        <f t="shared" si="6"/>
        <v>1973</v>
      </c>
      <c r="F432" s="5">
        <v>73</v>
      </c>
      <c r="G432" s="5">
        <v>0</v>
      </c>
      <c r="H432" s="5">
        <v>0</v>
      </c>
      <c r="I432" s="5">
        <v>73</v>
      </c>
      <c r="J432" s="5">
        <v>81</v>
      </c>
      <c r="K432" s="1" t="s">
        <v>73</v>
      </c>
      <c r="L432" s="1" t="s">
        <v>106</v>
      </c>
      <c r="M432" s="1" t="s">
        <v>67</v>
      </c>
      <c r="N432" s="1" t="s">
        <v>3582</v>
      </c>
      <c r="O432" s="5"/>
      <c r="P432" s="1" t="s">
        <v>3583</v>
      </c>
      <c r="Q432" s="1" t="s">
        <v>1186</v>
      </c>
      <c r="R432" s="1" t="s">
        <v>1186</v>
      </c>
      <c r="S432" s="1" t="s">
        <v>3584</v>
      </c>
      <c r="T432" s="1"/>
      <c r="U432" s="1" t="s">
        <v>3585</v>
      </c>
      <c r="V432" s="1" t="s">
        <v>3586</v>
      </c>
      <c r="W432" s="1" t="s">
        <v>3587</v>
      </c>
      <c r="X432" s="1"/>
    </row>
    <row r="433" spans="1:24" ht="12.75">
      <c r="A433" s="1" t="s">
        <v>3588</v>
      </c>
      <c r="B433" s="1" t="s">
        <v>3589</v>
      </c>
      <c r="C433" s="1" t="s">
        <v>3590</v>
      </c>
      <c r="D433" s="1" t="s">
        <v>927</v>
      </c>
      <c r="E433" s="1">
        <f t="shared" si="6"/>
        <v>1985</v>
      </c>
      <c r="F433" s="5">
        <v>85</v>
      </c>
      <c r="G433" s="5">
        <v>26</v>
      </c>
      <c r="H433" s="5">
        <v>0</v>
      </c>
      <c r="I433" s="5">
        <v>188</v>
      </c>
      <c r="J433" s="5">
        <v>189</v>
      </c>
      <c r="K433" s="1" t="s">
        <v>73</v>
      </c>
      <c r="L433" s="1" t="s">
        <v>498</v>
      </c>
      <c r="M433" s="1" t="s">
        <v>42</v>
      </c>
      <c r="N433" s="1" t="s">
        <v>1464</v>
      </c>
      <c r="O433" s="5"/>
      <c r="P433" s="1" t="s">
        <v>3591</v>
      </c>
      <c r="Q433" s="1" t="s">
        <v>1186</v>
      </c>
      <c r="R433" s="1" t="s">
        <v>1267</v>
      </c>
      <c r="S433" s="1" t="s">
        <v>3592</v>
      </c>
      <c r="T433" s="1" t="s">
        <v>1317</v>
      </c>
      <c r="U433" s="1" t="s">
        <v>3593</v>
      </c>
      <c r="V433" s="1" t="s">
        <v>3594</v>
      </c>
      <c r="W433" s="1"/>
      <c r="X433" s="1"/>
    </row>
    <row r="434" spans="1:24" ht="12.75">
      <c r="A434" s="1" t="s">
        <v>3595</v>
      </c>
      <c r="B434" s="1" t="s">
        <v>3596</v>
      </c>
      <c r="C434" s="1" t="s">
        <v>3597</v>
      </c>
      <c r="D434" s="1" t="s">
        <v>927</v>
      </c>
      <c r="E434" s="1">
        <f t="shared" si="6"/>
        <v>1982</v>
      </c>
      <c r="F434" s="5">
        <v>82</v>
      </c>
      <c r="G434" s="5">
        <v>12</v>
      </c>
      <c r="H434" s="5">
        <v>0</v>
      </c>
      <c r="I434" s="5">
        <v>78</v>
      </c>
      <c r="J434" s="5">
        <v>99</v>
      </c>
      <c r="K434" s="1" t="s">
        <v>73</v>
      </c>
      <c r="L434" s="1" t="s">
        <v>2300</v>
      </c>
      <c r="M434" s="1" t="s">
        <v>67</v>
      </c>
      <c r="N434" s="1" t="s">
        <v>3598</v>
      </c>
      <c r="O434" s="5"/>
      <c r="P434" s="1" t="s">
        <v>3599</v>
      </c>
      <c r="Q434" s="1" t="s">
        <v>1288</v>
      </c>
      <c r="R434" s="1" t="s">
        <v>1186</v>
      </c>
      <c r="S434" s="1" t="s">
        <v>1186</v>
      </c>
      <c r="T434" s="1" t="s">
        <v>1186</v>
      </c>
      <c r="U434" s="1" t="s">
        <v>3600</v>
      </c>
      <c r="V434" s="1" t="s">
        <v>3601</v>
      </c>
      <c r="W434" s="1"/>
      <c r="X434" s="1"/>
    </row>
    <row r="435" spans="1:24" ht="12.75">
      <c r="A435" s="1" t="s">
        <v>3602</v>
      </c>
      <c r="B435" s="1" t="s">
        <v>3603</v>
      </c>
      <c r="C435" s="1" t="s">
        <v>3604</v>
      </c>
      <c r="D435" s="1" t="s">
        <v>1344</v>
      </c>
      <c r="E435" s="1">
        <f t="shared" si="6"/>
        <v>1973</v>
      </c>
      <c r="F435" s="5">
        <v>73</v>
      </c>
      <c r="G435" s="5">
        <v>0</v>
      </c>
      <c r="H435" s="5">
        <v>0</v>
      </c>
      <c r="I435" s="5">
        <v>80</v>
      </c>
      <c r="J435" s="5">
        <v>85</v>
      </c>
      <c r="K435" s="1" t="s">
        <v>477</v>
      </c>
      <c r="L435" s="1" t="s">
        <v>3605</v>
      </c>
      <c r="M435" s="1"/>
      <c r="N435" s="1" t="s">
        <v>720</v>
      </c>
      <c r="O435" s="5"/>
      <c r="P435" s="1"/>
      <c r="Q435" s="1"/>
      <c r="R435" s="1"/>
      <c r="S435" s="1" t="s">
        <v>3606</v>
      </c>
      <c r="T435" s="1"/>
      <c r="U435" s="1"/>
      <c r="V435" s="1"/>
      <c r="W435" s="1"/>
      <c r="X435" s="1"/>
    </row>
    <row r="436" spans="1:24" ht="12.75">
      <c r="A436" s="1" t="s">
        <v>3607</v>
      </c>
      <c r="B436" s="1" t="s">
        <v>3608</v>
      </c>
      <c r="C436" s="1" t="s">
        <v>3609</v>
      </c>
      <c r="D436" s="1" t="s">
        <v>40</v>
      </c>
      <c r="E436" s="1">
        <f t="shared" si="6"/>
        <v>1985</v>
      </c>
      <c r="F436" s="5">
        <v>1985</v>
      </c>
      <c r="G436" s="5">
        <v>11</v>
      </c>
      <c r="H436" s="5">
        <v>1</v>
      </c>
      <c r="I436" s="5">
        <v>1</v>
      </c>
      <c r="J436" s="5">
        <v>7</v>
      </c>
      <c r="K436" s="1" t="s">
        <v>41</v>
      </c>
      <c r="L436" s="1" t="s">
        <v>3516</v>
      </c>
      <c r="M436" s="1" t="s">
        <v>42</v>
      </c>
      <c r="N436" s="1" t="s">
        <v>3610</v>
      </c>
      <c r="O436" s="5"/>
      <c r="P436" s="1" t="s">
        <v>3611</v>
      </c>
      <c r="Q436" s="1" t="s">
        <v>45</v>
      </c>
      <c r="R436" s="1"/>
      <c r="S436" s="1" t="s">
        <v>3612</v>
      </c>
      <c r="T436" s="1" t="s">
        <v>61</v>
      </c>
      <c r="U436" s="1" t="s">
        <v>3613</v>
      </c>
      <c r="V436" s="1" t="s">
        <v>3614</v>
      </c>
      <c r="W436" s="1" t="s">
        <v>3615</v>
      </c>
      <c r="X436" s="1" t="s">
        <v>3616</v>
      </c>
    </row>
    <row r="437" spans="1:24" ht="12.75">
      <c r="A437" s="1" t="s">
        <v>755</v>
      </c>
      <c r="B437" s="1" t="s">
        <v>756</v>
      </c>
      <c r="C437" s="1" t="s">
        <v>757</v>
      </c>
      <c r="D437" s="1" t="s">
        <v>40</v>
      </c>
      <c r="E437" s="1">
        <f t="shared" si="6"/>
        <v>1991</v>
      </c>
      <c r="F437" s="5">
        <v>1991</v>
      </c>
      <c r="G437" s="5">
        <v>14</v>
      </c>
      <c r="H437" s="5">
        <v>9</v>
      </c>
      <c r="I437" s="5">
        <v>377</v>
      </c>
      <c r="J437" s="5">
        <v>378</v>
      </c>
      <c r="K437" s="1" t="s">
        <v>758</v>
      </c>
      <c r="L437" s="1" t="s">
        <v>362</v>
      </c>
      <c r="M437" s="1" t="s">
        <v>42</v>
      </c>
      <c r="N437" s="1" t="s">
        <v>759</v>
      </c>
      <c r="O437" s="5">
        <v>485</v>
      </c>
      <c r="P437" s="1" t="s">
        <v>760</v>
      </c>
      <c r="Q437" s="1"/>
      <c r="R437" s="1"/>
      <c r="S437" s="1" t="s">
        <v>761</v>
      </c>
      <c r="T437" s="1" t="s">
        <v>45</v>
      </c>
      <c r="U437" s="1" t="s">
        <v>762</v>
      </c>
      <c r="V437" s="1"/>
      <c r="W437" s="1"/>
      <c r="X437" s="1"/>
    </row>
    <row r="438" spans="1:24" ht="12.75">
      <c r="A438" s="1" t="s">
        <v>3617</v>
      </c>
      <c r="B438" s="1" t="s">
        <v>3618</v>
      </c>
      <c r="C438" s="1" t="s">
        <v>3619</v>
      </c>
      <c r="D438" s="1" t="s">
        <v>1344</v>
      </c>
      <c r="E438" s="1">
        <f t="shared" si="6"/>
        <v>1984</v>
      </c>
      <c r="F438" s="5">
        <v>84</v>
      </c>
      <c r="G438" s="5">
        <v>0</v>
      </c>
      <c r="H438" s="5">
        <v>0</v>
      </c>
      <c r="I438" s="5">
        <v>0</v>
      </c>
      <c r="J438" s="5">
        <v>0</v>
      </c>
      <c r="K438" s="1"/>
      <c r="L438" s="1" t="s">
        <v>1858</v>
      </c>
      <c r="M438" s="1"/>
      <c r="N438" s="1" t="s">
        <v>720</v>
      </c>
      <c r="O438" s="5"/>
      <c r="P438" s="1"/>
      <c r="Q438" s="1"/>
      <c r="R438" s="1"/>
      <c r="S438" s="1" t="s">
        <v>3620</v>
      </c>
      <c r="T438" s="1"/>
      <c r="U438" s="1"/>
      <c r="V438" s="1"/>
      <c r="W438" s="1"/>
      <c r="X438" s="1"/>
    </row>
    <row r="439" spans="1:24" ht="12.75">
      <c r="A439" s="1" t="s">
        <v>1441</v>
      </c>
      <c r="B439" s="1" t="s">
        <v>1442</v>
      </c>
      <c r="C439" s="1"/>
      <c r="D439" s="1" t="s">
        <v>1344</v>
      </c>
      <c r="E439" s="1">
        <f t="shared" si="6"/>
        <v>1900</v>
      </c>
      <c r="F439" s="5">
        <v>0</v>
      </c>
      <c r="G439" s="5">
        <v>0</v>
      </c>
      <c r="H439" s="5">
        <v>0</v>
      </c>
      <c r="I439" s="5">
        <v>0</v>
      </c>
      <c r="J439" s="5">
        <v>0</v>
      </c>
      <c r="K439" s="1" t="s">
        <v>1334</v>
      </c>
      <c r="L439" s="1" t="s">
        <v>1334</v>
      </c>
      <c r="M439" s="1"/>
      <c r="N439" s="1"/>
      <c r="O439" s="5"/>
      <c r="P439" s="1"/>
      <c r="Q439" s="1"/>
      <c r="R439" s="1"/>
      <c r="S439" s="1"/>
      <c r="T439" s="1"/>
      <c r="U439" s="1"/>
      <c r="V439" s="1"/>
      <c r="W439" s="1"/>
      <c r="X439" s="1"/>
    </row>
    <row r="440" spans="1:24" ht="12.75">
      <c r="A440" s="1" t="s">
        <v>3621</v>
      </c>
      <c r="B440" s="1" t="s">
        <v>3622</v>
      </c>
      <c r="C440" s="1" t="s">
        <v>1453</v>
      </c>
      <c r="D440" s="1" t="s">
        <v>40</v>
      </c>
      <c r="E440" s="1">
        <f t="shared" si="6"/>
        <v>1975</v>
      </c>
      <c r="F440" s="5">
        <v>75</v>
      </c>
      <c r="G440" s="5">
        <v>0</v>
      </c>
      <c r="H440" s="5">
        <v>0</v>
      </c>
      <c r="I440" s="5">
        <v>3</v>
      </c>
      <c r="J440" s="5">
        <v>14</v>
      </c>
      <c r="K440" s="1" t="s">
        <v>73</v>
      </c>
      <c r="L440" s="1" t="s">
        <v>73</v>
      </c>
      <c r="M440" s="10" t="s">
        <v>42</v>
      </c>
      <c r="N440" s="1" t="s">
        <v>1883</v>
      </c>
      <c r="O440" s="5"/>
      <c r="P440" s="1" t="s">
        <v>3623</v>
      </c>
      <c r="Q440" s="1" t="s">
        <v>45</v>
      </c>
      <c r="R440" s="1" t="s">
        <v>1092</v>
      </c>
      <c r="S440" s="1" t="s">
        <v>3624</v>
      </c>
      <c r="T440" s="1" t="s">
        <v>3625</v>
      </c>
      <c r="U440" s="1" t="s">
        <v>3626</v>
      </c>
      <c r="V440" s="1"/>
      <c r="W440" s="1"/>
      <c r="X440" s="1"/>
    </row>
    <row r="441" spans="1:24" ht="12.75">
      <c r="A441" s="1" t="s">
        <v>1321</v>
      </c>
      <c r="B441" s="1" t="s">
        <v>1322</v>
      </c>
      <c r="C441" s="1" t="s">
        <v>1323</v>
      </c>
      <c r="D441" s="1" t="s">
        <v>40</v>
      </c>
      <c r="E441" s="1">
        <f t="shared" si="6"/>
        <v>1967</v>
      </c>
      <c r="F441" s="5">
        <v>67</v>
      </c>
      <c r="G441" s="5">
        <v>0</v>
      </c>
      <c r="H441" s="5">
        <v>0</v>
      </c>
      <c r="I441" s="5">
        <v>1</v>
      </c>
      <c r="J441" s="5">
        <v>13</v>
      </c>
      <c r="K441" s="1" t="s">
        <v>73</v>
      </c>
      <c r="L441" s="1" t="s">
        <v>73</v>
      </c>
      <c r="M441" s="1" t="s">
        <v>67</v>
      </c>
      <c r="N441" s="1" t="s">
        <v>1324</v>
      </c>
      <c r="O441" s="5"/>
      <c r="P441" s="1" t="s">
        <v>1325</v>
      </c>
      <c r="Q441" s="1" t="s">
        <v>1186</v>
      </c>
      <c r="R441" s="1" t="s">
        <v>1186</v>
      </c>
      <c r="S441" s="1" t="s">
        <v>1326</v>
      </c>
      <c r="T441" s="1" t="s">
        <v>1327</v>
      </c>
      <c r="U441" s="1" t="s">
        <v>1328</v>
      </c>
      <c r="V441" s="1" t="s">
        <v>1329</v>
      </c>
      <c r="W441" s="1" t="s">
        <v>1330</v>
      </c>
      <c r="X441" s="1"/>
    </row>
    <row r="442" spans="1:24" ht="12.75">
      <c r="A442" s="1" t="s">
        <v>3627</v>
      </c>
      <c r="B442" s="1" t="s">
        <v>3628</v>
      </c>
      <c r="C442" s="1" t="s">
        <v>3629</v>
      </c>
      <c r="D442" s="1" t="s">
        <v>40</v>
      </c>
      <c r="E442" s="1">
        <f t="shared" si="6"/>
        <v>1978</v>
      </c>
      <c r="F442" s="5">
        <v>78</v>
      </c>
      <c r="G442" s="5">
        <v>0</v>
      </c>
      <c r="H442" s="5">
        <v>0</v>
      </c>
      <c r="I442" s="5">
        <v>65</v>
      </c>
      <c r="J442" s="5">
        <v>80</v>
      </c>
      <c r="K442" s="1" t="s">
        <v>73</v>
      </c>
      <c r="L442" s="1" t="s">
        <v>73</v>
      </c>
      <c r="M442" s="1" t="s">
        <v>42</v>
      </c>
      <c r="N442" s="1" t="s">
        <v>3630</v>
      </c>
      <c r="O442" s="5"/>
      <c r="P442" s="1" t="s">
        <v>3631</v>
      </c>
      <c r="Q442" s="1" t="s">
        <v>45</v>
      </c>
      <c r="R442" s="1" t="s">
        <v>45</v>
      </c>
      <c r="S442" s="1" t="s">
        <v>45</v>
      </c>
      <c r="T442" s="1" t="s">
        <v>45</v>
      </c>
      <c r="U442" s="1" t="s">
        <v>3632</v>
      </c>
      <c r="V442" s="1" t="s">
        <v>3633</v>
      </c>
      <c r="W442" s="1" t="s">
        <v>3634</v>
      </c>
      <c r="X442" s="1" t="s">
        <v>3635</v>
      </c>
    </row>
    <row r="443" spans="1:24" ht="12.75">
      <c r="A443" s="1" t="s">
        <v>1293</v>
      </c>
      <c r="B443" s="1" t="s">
        <v>1294</v>
      </c>
      <c r="C443" s="1" t="s">
        <v>1295</v>
      </c>
      <c r="D443" s="1" t="s">
        <v>927</v>
      </c>
      <c r="E443" s="1">
        <f t="shared" si="6"/>
        <v>1961</v>
      </c>
      <c r="F443" s="5">
        <v>61</v>
      </c>
      <c r="G443" s="5">
        <v>24</v>
      </c>
      <c r="H443" s="5">
        <v>0</v>
      </c>
      <c r="I443" s="5">
        <v>148</v>
      </c>
      <c r="J443" s="5">
        <v>150</v>
      </c>
      <c r="K443" s="1" t="s">
        <v>73</v>
      </c>
      <c r="L443" s="1" t="s">
        <v>73</v>
      </c>
      <c r="M443" s="1" t="s">
        <v>42</v>
      </c>
      <c r="N443" s="1" t="s">
        <v>1276</v>
      </c>
      <c r="O443" s="5"/>
      <c r="P443" s="1" t="s">
        <v>1296</v>
      </c>
      <c r="Q443" s="1" t="s">
        <v>1186</v>
      </c>
      <c r="R443" s="1" t="s">
        <v>1186</v>
      </c>
      <c r="S443" s="1" t="s">
        <v>1297</v>
      </c>
      <c r="T443" s="1" t="s">
        <v>1298</v>
      </c>
      <c r="U443" s="1" t="s">
        <v>1299</v>
      </c>
      <c r="V443" s="1" t="s">
        <v>1300</v>
      </c>
      <c r="W443" s="1"/>
      <c r="X443" s="1"/>
    </row>
    <row r="444" spans="1:24" ht="12.75">
      <c r="A444" s="1" t="s">
        <v>3636</v>
      </c>
      <c r="B444" s="1" t="s">
        <v>3637</v>
      </c>
      <c r="C444" s="1" t="s">
        <v>3638</v>
      </c>
      <c r="D444" s="1" t="s">
        <v>927</v>
      </c>
      <c r="E444" s="1">
        <f t="shared" si="6"/>
        <v>1971</v>
      </c>
      <c r="F444" s="5">
        <v>71</v>
      </c>
      <c r="G444" s="5">
        <v>34</v>
      </c>
      <c r="H444" s="5">
        <v>3</v>
      </c>
      <c r="I444" s="5">
        <v>521</v>
      </c>
      <c r="J444" s="5">
        <v>534</v>
      </c>
      <c r="K444" s="1" t="s">
        <v>73</v>
      </c>
      <c r="L444" s="1" t="s">
        <v>73</v>
      </c>
      <c r="M444" s="1" t="s">
        <v>42</v>
      </c>
      <c r="N444" s="1" t="s">
        <v>3639</v>
      </c>
      <c r="O444" s="5"/>
      <c r="P444" s="1" t="s">
        <v>3640</v>
      </c>
      <c r="Q444" s="1" t="s">
        <v>1241</v>
      </c>
      <c r="R444" s="1" t="s">
        <v>1186</v>
      </c>
      <c r="S444" s="1" t="s">
        <v>1186</v>
      </c>
      <c r="T444" s="1" t="s">
        <v>1186</v>
      </c>
      <c r="U444" s="1" t="s">
        <v>3641</v>
      </c>
      <c r="V444" s="1" t="s">
        <v>3642</v>
      </c>
      <c r="W444" s="1" t="s">
        <v>3643</v>
      </c>
      <c r="X444" s="1"/>
    </row>
    <row r="445" spans="1:24" ht="12.75">
      <c r="A445" s="1" t="s">
        <v>1721</v>
      </c>
      <c r="B445" s="1" t="s">
        <v>1722</v>
      </c>
      <c r="C445" s="1" t="s">
        <v>1723</v>
      </c>
      <c r="D445" s="1" t="s">
        <v>927</v>
      </c>
      <c r="E445" s="1">
        <f t="shared" si="6"/>
        <v>1962</v>
      </c>
      <c r="F445" s="5">
        <v>62</v>
      </c>
      <c r="G445" s="5">
        <v>14</v>
      </c>
      <c r="H445" s="5">
        <v>0</v>
      </c>
      <c r="I445" s="5">
        <v>127</v>
      </c>
      <c r="J445" s="5">
        <v>129</v>
      </c>
      <c r="K445" s="1" t="s">
        <v>73</v>
      </c>
      <c r="L445" s="1" t="s">
        <v>73</v>
      </c>
      <c r="M445" s="1" t="s">
        <v>42</v>
      </c>
      <c r="N445" s="1" t="s">
        <v>1724</v>
      </c>
      <c r="O445" s="5"/>
      <c r="P445" s="1" t="s">
        <v>1725</v>
      </c>
      <c r="Q445" s="1" t="s">
        <v>1186</v>
      </c>
      <c r="R445" s="1" t="s">
        <v>1267</v>
      </c>
      <c r="S445" s="1" t="s">
        <v>1726</v>
      </c>
      <c r="T445" s="1" t="s">
        <v>1727</v>
      </c>
      <c r="U445" s="1" t="s">
        <v>1728</v>
      </c>
      <c r="V445" s="1" t="s">
        <v>1729</v>
      </c>
      <c r="W445" s="1" t="s">
        <v>1730</v>
      </c>
      <c r="X445" s="1"/>
    </row>
    <row r="446" spans="1:24" ht="12.75">
      <c r="A446" s="1" t="s">
        <v>3644</v>
      </c>
      <c r="B446" s="1" t="s">
        <v>3645</v>
      </c>
      <c r="C446" s="1" t="s">
        <v>3279</v>
      </c>
      <c r="D446" s="1" t="s">
        <v>927</v>
      </c>
      <c r="E446" s="1">
        <f t="shared" si="6"/>
        <v>1973</v>
      </c>
      <c r="F446" s="5">
        <v>73</v>
      </c>
      <c r="G446" s="5">
        <v>24</v>
      </c>
      <c r="H446" s="5">
        <v>4</v>
      </c>
      <c r="I446" s="5">
        <v>345</v>
      </c>
      <c r="J446" s="5">
        <v>354</v>
      </c>
      <c r="K446" s="1" t="s">
        <v>73</v>
      </c>
      <c r="L446" s="1" t="s">
        <v>73</v>
      </c>
      <c r="M446" s="1" t="s">
        <v>42</v>
      </c>
      <c r="N446" s="1" t="s">
        <v>3646</v>
      </c>
      <c r="O446" s="5"/>
      <c r="P446" s="1" t="s">
        <v>3647</v>
      </c>
      <c r="Q446" s="1" t="s">
        <v>45</v>
      </c>
      <c r="R446" s="1" t="s">
        <v>1092</v>
      </c>
      <c r="S446" s="1" t="s">
        <v>2009</v>
      </c>
      <c r="T446" s="1" t="s">
        <v>3648</v>
      </c>
      <c r="U446" s="1" t="s">
        <v>3649</v>
      </c>
      <c r="V446" s="1" t="s">
        <v>3650</v>
      </c>
      <c r="W446" s="1"/>
      <c r="X446" s="1"/>
    </row>
    <row r="447" spans="1:24" ht="12.75">
      <c r="A447" s="1" t="s">
        <v>1731</v>
      </c>
      <c r="B447" s="1" t="s">
        <v>1732</v>
      </c>
      <c r="C447" s="1" t="s">
        <v>1733</v>
      </c>
      <c r="D447" s="1" t="s">
        <v>927</v>
      </c>
      <c r="E447" s="1">
        <f t="shared" si="6"/>
        <v>1963</v>
      </c>
      <c r="F447" s="5">
        <v>63</v>
      </c>
      <c r="G447" s="5">
        <v>15</v>
      </c>
      <c r="H447" s="5">
        <v>0</v>
      </c>
      <c r="I447" s="5">
        <v>180</v>
      </c>
      <c r="J447" s="5">
        <v>181</v>
      </c>
      <c r="K447" s="1" t="s">
        <v>73</v>
      </c>
      <c r="L447" s="1" t="s">
        <v>73</v>
      </c>
      <c r="M447" s="1" t="s">
        <v>42</v>
      </c>
      <c r="N447" s="1" t="s">
        <v>1160</v>
      </c>
      <c r="O447" s="5"/>
      <c r="P447" s="1" t="s">
        <v>1734</v>
      </c>
      <c r="Q447" s="1" t="s">
        <v>1186</v>
      </c>
      <c r="R447" s="1" t="s">
        <v>1092</v>
      </c>
      <c r="S447" s="1" t="s">
        <v>1735</v>
      </c>
      <c r="T447" s="1" t="s">
        <v>1736</v>
      </c>
      <c r="U447" s="1" t="s">
        <v>1737</v>
      </c>
      <c r="V447" s="1" t="s">
        <v>1738</v>
      </c>
      <c r="W447" s="1" t="s">
        <v>1739</v>
      </c>
      <c r="X447" s="1" t="s">
        <v>1740</v>
      </c>
    </row>
    <row r="448" spans="1:24" ht="12.75">
      <c r="A448" s="1" t="s">
        <v>3651</v>
      </c>
      <c r="B448" s="1" t="s">
        <v>3652</v>
      </c>
      <c r="C448" s="1" t="s">
        <v>3653</v>
      </c>
      <c r="D448" s="1" t="s">
        <v>927</v>
      </c>
      <c r="E448" s="1">
        <f t="shared" si="6"/>
        <v>1972</v>
      </c>
      <c r="F448" s="5">
        <v>72</v>
      </c>
      <c r="G448" s="5">
        <v>21</v>
      </c>
      <c r="H448" s="5">
        <v>3</v>
      </c>
      <c r="I448" s="5">
        <v>205</v>
      </c>
      <c r="J448" s="5">
        <v>213</v>
      </c>
      <c r="K448" s="1" t="s">
        <v>73</v>
      </c>
      <c r="L448" s="1" t="s">
        <v>73</v>
      </c>
      <c r="M448" s="1" t="s">
        <v>42</v>
      </c>
      <c r="N448" s="1" t="s">
        <v>1818</v>
      </c>
      <c r="O448" s="5"/>
      <c r="P448" s="1" t="s">
        <v>3654</v>
      </c>
      <c r="Q448" s="1" t="s">
        <v>45</v>
      </c>
      <c r="R448" s="1" t="s">
        <v>1092</v>
      </c>
      <c r="S448" s="1" t="s">
        <v>2009</v>
      </c>
      <c r="T448" s="1" t="s">
        <v>3655</v>
      </c>
      <c r="U448" s="1" t="s">
        <v>3656</v>
      </c>
      <c r="V448" s="1" t="s">
        <v>3657</v>
      </c>
      <c r="W448" s="1" t="s">
        <v>3658</v>
      </c>
      <c r="X448" s="1"/>
    </row>
    <row r="449" spans="1:24" ht="12.75">
      <c r="A449" s="1" t="s">
        <v>1679</v>
      </c>
      <c r="B449" s="1" t="s">
        <v>1680</v>
      </c>
      <c r="C449" s="1" t="s">
        <v>1681</v>
      </c>
      <c r="D449" s="1" t="s">
        <v>40</v>
      </c>
      <c r="E449" s="1">
        <f t="shared" si="6"/>
        <v>1958</v>
      </c>
      <c r="F449" s="5">
        <v>58</v>
      </c>
      <c r="G449" s="5">
        <v>0</v>
      </c>
      <c r="H449" s="5">
        <v>0</v>
      </c>
      <c r="I449" s="5">
        <v>1024</v>
      </c>
      <c r="J449" s="5">
        <v>1025</v>
      </c>
      <c r="K449" s="1" t="s">
        <v>73</v>
      </c>
      <c r="L449" s="1" t="s">
        <v>73</v>
      </c>
      <c r="M449" s="1" t="s">
        <v>42</v>
      </c>
      <c r="N449" s="1" t="s">
        <v>1682</v>
      </c>
      <c r="O449" s="5"/>
      <c r="P449" s="1" t="s">
        <v>1683</v>
      </c>
      <c r="Q449" s="1" t="s">
        <v>1684</v>
      </c>
      <c r="R449" s="1" t="s">
        <v>1673</v>
      </c>
      <c r="S449" s="1" t="s">
        <v>1297</v>
      </c>
      <c r="T449" s="1" t="s">
        <v>1685</v>
      </c>
      <c r="U449" s="1" t="s">
        <v>1686</v>
      </c>
      <c r="V449" s="1"/>
      <c r="W449" s="1"/>
      <c r="X449" s="1"/>
    </row>
    <row r="450" spans="1:24" ht="12.75">
      <c r="A450" s="1" t="s">
        <v>1679</v>
      </c>
      <c r="B450" s="1" t="s">
        <v>3659</v>
      </c>
      <c r="C450" s="1" t="s">
        <v>3660</v>
      </c>
      <c r="D450" s="1" t="s">
        <v>927</v>
      </c>
      <c r="E450" s="1">
        <f t="shared" si="6"/>
        <v>1970</v>
      </c>
      <c r="F450" s="5">
        <v>70</v>
      </c>
      <c r="G450" s="5">
        <v>33</v>
      </c>
      <c r="H450" s="5">
        <v>0</v>
      </c>
      <c r="I450" s="5">
        <v>141</v>
      </c>
      <c r="J450" s="5">
        <v>146</v>
      </c>
      <c r="K450" s="1" t="s">
        <v>73</v>
      </c>
      <c r="L450" s="1" t="s">
        <v>73</v>
      </c>
      <c r="M450" s="1" t="s">
        <v>67</v>
      </c>
      <c r="N450" s="1" t="s">
        <v>2335</v>
      </c>
      <c r="O450" s="5"/>
      <c r="P450" s="1" t="s">
        <v>3661</v>
      </c>
      <c r="Q450" s="1" t="s">
        <v>1186</v>
      </c>
      <c r="R450" s="1" t="s">
        <v>2171</v>
      </c>
      <c r="S450" s="1" t="s">
        <v>3662</v>
      </c>
      <c r="T450" s="1" t="s">
        <v>1186</v>
      </c>
      <c r="U450" s="1" t="s">
        <v>1186</v>
      </c>
      <c r="V450" s="1"/>
      <c r="W450" s="1"/>
      <c r="X450" s="1"/>
    </row>
    <row r="451" spans="1:24" ht="12.75">
      <c r="A451" s="1" t="s">
        <v>763</v>
      </c>
      <c r="B451" s="1" t="s">
        <v>764</v>
      </c>
      <c r="C451" s="1" t="s">
        <v>765</v>
      </c>
      <c r="D451" s="1" t="s">
        <v>40</v>
      </c>
      <c r="E451" s="1">
        <f aca="true" t="shared" si="7" ref="E451:E514">IF(F451&gt;1000,F451,F451+1900)</f>
        <v>1990</v>
      </c>
      <c r="F451" s="5">
        <v>1990</v>
      </c>
      <c r="G451" s="5">
        <v>37</v>
      </c>
      <c r="H451" s="5">
        <v>1</v>
      </c>
      <c r="I451" s="5">
        <v>101</v>
      </c>
      <c r="J451" s="5">
        <v>104</v>
      </c>
      <c r="K451" s="1" t="s">
        <v>41</v>
      </c>
      <c r="L451" s="1" t="s">
        <v>285</v>
      </c>
      <c r="M451" s="1" t="s">
        <v>42</v>
      </c>
      <c r="N451" s="1"/>
      <c r="O451" s="5">
        <v>422</v>
      </c>
      <c r="P451" s="1" t="s">
        <v>766</v>
      </c>
      <c r="Q451" s="1"/>
      <c r="R451" s="1" t="s">
        <v>767</v>
      </c>
      <c r="S451" s="1" t="s">
        <v>86</v>
      </c>
      <c r="T451" s="1"/>
      <c r="U451" s="1" t="s">
        <v>768</v>
      </c>
      <c r="V451" s="1"/>
      <c r="W451" s="1"/>
      <c r="X451" s="1"/>
    </row>
    <row r="452" spans="1:24" ht="12.75">
      <c r="A452" s="1" t="s">
        <v>3663</v>
      </c>
      <c r="B452" s="1" t="s">
        <v>3664</v>
      </c>
      <c r="C452" s="1" t="s">
        <v>3665</v>
      </c>
      <c r="D452" s="1" t="s">
        <v>40</v>
      </c>
      <c r="E452" s="1">
        <f t="shared" si="7"/>
        <v>1984</v>
      </c>
      <c r="F452" s="5">
        <v>84</v>
      </c>
      <c r="G452" s="5">
        <v>1</v>
      </c>
      <c r="H452" s="5">
        <v>13</v>
      </c>
      <c r="I452" s="5">
        <v>13</v>
      </c>
      <c r="J452" s="5">
        <v>23</v>
      </c>
      <c r="K452" s="1" t="s">
        <v>73</v>
      </c>
      <c r="L452" s="1" t="s">
        <v>2300</v>
      </c>
      <c r="M452" s="1" t="s">
        <v>42</v>
      </c>
      <c r="N452" s="1" t="s">
        <v>3666</v>
      </c>
      <c r="O452" s="5"/>
      <c r="P452" s="1" t="s">
        <v>3667</v>
      </c>
      <c r="Q452" s="1" t="s">
        <v>3668</v>
      </c>
      <c r="R452" s="1" t="s">
        <v>87</v>
      </c>
      <c r="S452" s="1" t="s">
        <v>3669</v>
      </c>
      <c r="T452" s="1" t="s">
        <v>87</v>
      </c>
      <c r="U452" s="1" t="s">
        <v>3670</v>
      </c>
      <c r="V452" s="1" t="s">
        <v>3671</v>
      </c>
      <c r="W452" s="1" t="s">
        <v>3672</v>
      </c>
      <c r="X452" s="1"/>
    </row>
    <row r="453" spans="1:24" ht="12.75">
      <c r="A453" s="1" t="s">
        <v>1443</v>
      </c>
      <c r="B453" s="1" t="s">
        <v>1444</v>
      </c>
      <c r="C453" s="1" t="s">
        <v>1445</v>
      </c>
      <c r="D453" s="1" t="s">
        <v>1344</v>
      </c>
      <c r="E453" s="1">
        <f t="shared" si="7"/>
        <v>1964</v>
      </c>
      <c r="F453" s="5">
        <v>64</v>
      </c>
      <c r="G453" s="5">
        <v>0</v>
      </c>
      <c r="H453" s="5">
        <v>0</v>
      </c>
      <c r="I453" s="5">
        <v>0</v>
      </c>
      <c r="J453" s="5">
        <v>0</v>
      </c>
      <c r="K453" s="1"/>
      <c r="L453" s="1"/>
      <c r="M453" s="1"/>
      <c r="N453" s="1" t="s">
        <v>1446</v>
      </c>
      <c r="O453" s="5"/>
      <c r="P453" s="1"/>
      <c r="Q453" s="1"/>
      <c r="R453" s="1"/>
      <c r="S453" s="1"/>
      <c r="T453" s="1"/>
      <c r="U453" s="1"/>
      <c r="V453" s="1"/>
      <c r="W453" s="1"/>
      <c r="X453" s="1"/>
    </row>
    <row r="454" spans="1:24" ht="12.75">
      <c r="A454" s="1" t="s">
        <v>3683</v>
      </c>
      <c r="B454" s="1" t="s">
        <v>3684</v>
      </c>
      <c r="C454" s="1" t="s">
        <v>3685</v>
      </c>
      <c r="D454" s="1" t="s">
        <v>40</v>
      </c>
      <c r="E454" s="1">
        <f t="shared" si="7"/>
        <v>1984</v>
      </c>
      <c r="F454" s="5">
        <v>1984</v>
      </c>
      <c r="G454" s="5">
        <v>1</v>
      </c>
      <c r="H454" s="5">
        <v>1</v>
      </c>
      <c r="I454" s="5">
        <v>30</v>
      </c>
      <c r="J454" s="5">
        <v>36</v>
      </c>
      <c r="K454" s="1" t="s">
        <v>41</v>
      </c>
      <c r="L454" s="1" t="s">
        <v>208</v>
      </c>
      <c r="M454" s="1" t="s">
        <v>42</v>
      </c>
      <c r="N454" s="1" t="s">
        <v>3686</v>
      </c>
      <c r="O454" s="5"/>
      <c r="P454" s="1" t="s">
        <v>3687</v>
      </c>
      <c r="Q454" s="1" t="s">
        <v>3688</v>
      </c>
      <c r="R454" s="1"/>
      <c r="S454" s="1" t="s">
        <v>3689</v>
      </c>
      <c r="T454" s="1" t="s">
        <v>3680</v>
      </c>
      <c r="U454" s="1" t="s">
        <v>3690</v>
      </c>
      <c r="V454" s="1" t="s">
        <v>3691</v>
      </c>
      <c r="W454" s="1" t="s">
        <v>3692</v>
      </c>
      <c r="X454" s="1"/>
    </row>
    <row r="455" spans="1:24" ht="12.75">
      <c r="A455" s="1" t="s">
        <v>769</v>
      </c>
      <c r="B455" s="1" t="s">
        <v>770</v>
      </c>
      <c r="C455" s="1" t="s">
        <v>207</v>
      </c>
      <c r="D455" s="1" t="s">
        <v>40</v>
      </c>
      <c r="E455" s="1">
        <f t="shared" si="7"/>
        <v>1991</v>
      </c>
      <c r="F455" s="5">
        <v>1991</v>
      </c>
      <c r="G455" s="5">
        <v>23</v>
      </c>
      <c r="H455" s="5">
        <v>2</v>
      </c>
      <c r="I455" s="5">
        <v>125</v>
      </c>
      <c r="J455" s="5">
        <v>132</v>
      </c>
      <c r="K455" s="1" t="s">
        <v>41</v>
      </c>
      <c r="L455" s="1" t="s">
        <v>208</v>
      </c>
      <c r="M455" s="1" t="s">
        <v>42</v>
      </c>
      <c r="N455" s="1" t="s">
        <v>771</v>
      </c>
      <c r="O455" s="5">
        <v>497</v>
      </c>
      <c r="P455" s="1" t="s">
        <v>772</v>
      </c>
      <c r="Q455" s="1"/>
      <c r="R455" s="1"/>
      <c r="S455" s="1" t="s">
        <v>773</v>
      </c>
      <c r="T455" s="1"/>
      <c r="U455" s="1" t="s">
        <v>774</v>
      </c>
      <c r="V455" s="1"/>
      <c r="W455" s="1"/>
      <c r="X455" s="1"/>
    </row>
    <row r="456" spans="1:24" ht="12.75">
      <c r="A456" s="1" t="s">
        <v>769</v>
      </c>
      <c r="B456" s="1" t="s">
        <v>775</v>
      </c>
      <c r="C456" s="1" t="s">
        <v>776</v>
      </c>
      <c r="D456" s="1" t="s">
        <v>40</v>
      </c>
      <c r="E456" s="1">
        <f t="shared" si="7"/>
        <v>1992</v>
      </c>
      <c r="F456" s="5">
        <v>1992</v>
      </c>
      <c r="G456" s="5">
        <v>25</v>
      </c>
      <c r="H456" s="5">
        <v>1</v>
      </c>
      <c r="I456" s="5">
        <v>47</v>
      </c>
      <c r="J456" s="5">
        <v>63</v>
      </c>
      <c r="K456" s="1" t="s">
        <v>41</v>
      </c>
      <c r="L456" s="1" t="s">
        <v>208</v>
      </c>
      <c r="M456" s="1" t="s">
        <v>42</v>
      </c>
      <c r="N456" s="1" t="s">
        <v>777</v>
      </c>
      <c r="O456" s="5">
        <v>491</v>
      </c>
      <c r="P456" s="1" t="s">
        <v>778</v>
      </c>
      <c r="Q456" s="1"/>
      <c r="R456" s="1"/>
      <c r="S456" s="1" t="s">
        <v>779</v>
      </c>
      <c r="T456" s="1" t="s">
        <v>61</v>
      </c>
      <c r="U456" s="1" t="s">
        <v>780</v>
      </c>
      <c r="V456" s="1"/>
      <c r="W456" s="1"/>
      <c r="X456" s="1"/>
    </row>
    <row r="457" spans="1:24" ht="12.75">
      <c r="A457" s="1" t="s">
        <v>781</v>
      </c>
      <c r="B457" s="1" t="s">
        <v>782</v>
      </c>
      <c r="C457" s="1" t="s">
        <v>207</v>
      </c>
      <c r="D457" s="1" t="s">
        <v>40</v>
      </c>
      <c r="E457" s="1">
        <f t="shared" si="7"/>
        <v>1991</v>
      </c>
      <c r="F457" s="5">
        <v>1991</v>
      </c>
      <c r="G457" s="5">
        <v>21</v>
      </c>
      <c r="H457" s="5">
        <v>2</v>
      </c>
      <c r="I457" s="5">
        <v>127</v>
      </c>
      <c r="J457" s="5">
        <v>134</v>
      </c>
      <c r="K457" s="1" t="s">
        <v>41</v>
      </c>
      <c r="L457" s="1" t="s">
        <v>208</v>
      </c>
      <c r="M457" s="1" t="s">
        <v>42</v>
      </c>
      <c r="N457" s="1" t="s">
        <v>783</v>
      </c>
      <c r="O457" s="5">
        <v>498</v>
      </c>
      <c r="P457" s="1" t="s">
        <v>784</v>
      </c>
      <c r="Q457" s="1" t="s">
        <v>45</v>
      </c>
      <c r="R457" s="1"/>
      <c r="S457" s="1" t="s">
        <v>785</v>
      </c>
      <c r="T457" s="1"/>
      <c r="U457" s="1" t="s">
        <v>786</v>
      </c>
      <c r="V457" s="1"/>
      <c r="W457" s="1"/>
      <c r="X457" s="1"/>
    </row>
    <row r="458" spans="1:24" ht="12.75">
      <c r="A458" s="1" t="s">
        <v>787</v>
      </c>
      <c r="B458" s="1" t="s">
        <v>788</v>
      </c>
      <c r="C458" s="1" t="s">
        <v>207</v>
      </c>
      <c r="D458" s="1" t="s">
        <v>40</v>
      </c>
      <c r="E458" s="1">
        <f t="shared" si="7"/>
        <v>1992</v>
      </c>
      <c r="F458" s="5">
        <v>1992</v>
      </c>
      <c r="G458" s="5">
        <v>24</v>
      </c>
      <c r="H458" s="5">
        <v>1</v>
      </c>
      <c r="I458" s="5">
        <v>53</v>
      </c>
      <c r="J458" s="5">
        <v>59</v>
      </c>
      <c r="K458" s="1" t="s">
        <v>41</v>
      </c>
      <c r="L458" s="1" t="s">
        <v>208</v>
      </c>
      <c r="M458" s="1" t="s">
        <v>42</v>
      </c>
      <c r="N458" s="1" t="s">
        <v>789</v>
      </c>
      <c r="O458" s="5">
        <v>496</v>
      </c>
      <c r="P458" s="1" t="s">
        <v>790</v>
      </c>
      <c r="Q458" s="1"/>
      <c r="R458" s="1"/>
      <c r="S458" s="1" t="s">
        <v>791</v>
      </c>
      <c r="T458" s="1"/>
      <c r="U458" s="1" t="s">
        <v>792</v>
      </c>
      <c r="V458" s="1"/>
      <c r="W458" s="1"/>
      <c r="X458" s="1"/>
    </row>
    <row r="459" spans="1:24" ht="12.75">
      <c r="A459" s="1" t="s">
        <v>3673</v>
      </c>
      <c r="B459" s="1" t="s">
        <v>3674</v>
      </c>
      <c r="C459" s="1" t="s">
        <v>3675</v>
      </c>
      <c r="D459" s="1" t="s">
        <v>40</v>
      </c>
      <c r="E459" s="1">
        <f t="shared" si="7"/>
        <v>1985</v>
      </c>
      <c r="F459" s="5">
        <v>1985</v>
      </c>
      <c r="G459" s="5">
        <v>2</v>
      </c>
      <c r="H459" s="5">
        <v>1</v>
      </c>
      <c r="I459" s="5">
        <v>27</v>
      </c>
      <c r="J459" s="5">
        <v>34</v>
      </c>
      <c r="K459" s="1" t="s">
        <v>41</v>
      </c>
      <c r="L459" s="1" t="s">
        <v>208</v>
      </c>
      <c r="M459" s="1" t="s">
        <v>42</v>
      </c>
      <c r="N459" s="1" t="s">
        <v>3676</v>
      </c>
      <c r="O459" s="5"/>
      <c r="P459" s="1" t="s">
        <v>3677</v>
      </c>
      <c r="Q459" s="1" t="s">
        <v>3678</v>
      </c>
      <c r="R459" s="1"/>
      <c r="S459" s="1" t="s">
        <v>3679</v>
      </c>
      <c r="T459" s="1" t="s">
        <v>3680</v>
      </c>
      <c r="U459" s="1" t="s">
        <v>3681</v>
      </c>
      <c r="V459" s="1" t="s">
        <v>3682</v>
      </c>
      <c r="W459" s="1"/>
      <c r="X459" s="1"/>
    </row>
    <row r="460" spans="1:24" ht="12.75">
      <c r="A460" s="1" t="s">
        <v>3693</v>
      </c>
      <c r="B460" s="1" t="s">
        <v>3694</v>
      </c>
      <c r="C460" s="1" t="s">
        <v>3695</v>
      </c>
      <c r="D460" s="1" t="s">
        <v>927</v>
      </c>
      <c r="E460" s="1">
        <f t="shared" si="7"/>
        <v>1971</v>
      </c>
      <c r="F460" s="5">
        <v>71</v>
      </c>
      <c r="G460" s="5">
        <v>0</v>
      </c>
      <c r="H460" s="5">
        <v>3</v>
      </c>
      <c r="I460" s="5">
        <v>925</v>
      </c>
      <c r="J460" s="5">
        <v>930</v>
      </c>
      <c r="K460" s="1" t="s">
        <v>73</v>
      </c>
      <c r="L460" s="1" t="s">
        <v>952</v>
      </c>
      <c r="M460" s="1" t="s">
        <v>42</v>
      </c>
      <c r="N460" s="1" t="s">
        <v>3696</v>
      </c>
      <c r="O460" s="5"/>
      <c r="P460" s="1" t="s">
        <v>3697</v>
      </c>
      <c r="Q460" s="1" t="s">
        <v>1186</v>
      </c>
      <c r="R460" s="1" t="s">
        <v>1267</v>
      </c>
      <c r="S460" s="1" t="s">
        <v>3698</v>
      </c>
      <c r="T460" s="1" t="s">
        <v>3699</v>
      </c>
      <c r="U460" s="1" t="s">
        <v>3700</v>
      </c>
      <c r="V460" s="1" t="s">
        <v>3701</v>
      </c>
      <c r="W460" s="1"/>
      <c r="X460" s="1"/>
    </row>
    <row r="461" spans="1:24" ht="12.75">
      <c r="A461" s="1" t="s">
        <v>793</v>
      </c>
      <c r="B461" s="1" t="s">
        <v>794</v>
      </c>
      <c r="C461" s="1" t="s">
        <v>339</v>
      </c>
      <c r="D461" s="1" t="s">
        <v>40</v>
      </c>
      <c r="E461" s="1">
        <f t="shared" si="7"/>
        <v>1991</v>
      </c>
      <c r="F461" s="5">
        <v>1991</v>
      </c>
      <c r="G461" s="5">
        <v>70</v>
      </c>
      <c r="H461" s="5">
        <v>2</v>
      </c>
      <c r="I461" s="5">
        <v>381</v>
      </c>
      <c r="J461" s="5">
        <v>388</v>
      </c>
      <c r="K461" s="1" t="s">
        <v>41</v>
      </c>
      <c r="L461" s="1" t="s">
        <v>106</v>
      </c>
      <c r="M461" s="1" t="s">
        <v>42</v>
      </c>
      <c r="N461" s="1" t="s">
        <v>795</v>
      </c>
      <c r="O461" s="5">
        <v>461</v>
      </c>
      <c r="P461" s="1" t="s">
        <v>796</v>
      </c>
      <c r="Q461" s="1" t="s">
        <v>797</v>
      </c>
      <c r="R461" s="1" t="s">
        <v>798</v>
      </c>
      <c r="S461" s="1" t="s">
        <v>799</v>
      </c>
      <c r="T461" s="1" t="s">
        <v>45</v>
      </c>
      <c r="U461" s="1" t="s">
        <v>800</v>
      </c>
      <c r="V461" s="1"/>
      <c r="W461" s="1"/>
      <c r="X461" s="1"/>
    </row>
    <row r="462" spans="1:24" ht="12.75">
      <c r="A462" s="1" t="s">
        <v>1393</v>
      </c>
      <c r="B462" s="1" t="s">
        <v>1394</v>
      </c>
      <c r="C462" s="1" t="s">
        <v>967</v>
      </c>
      <c r="D462" s="1" t="s">
        <v>927</v>
      </c>
      <c r="E462" s="1">
        <f t="shared" si="7"/>
        <v>1997</v>
      </c>
      <c r="F462" s="5">
        <v>1997</v>
      </c>
      <c r="G462" s="5">
        <v>60</v>
      </c>
      <c r="H462" s="5">
        <v>7</v>
      </c>
      <c r="I462" s="5">
        <v>756</v>
      </c>
      <c r="J462" s="5">
        <v>760</v>
      </c>
      <c r="K462" s="1" t="s">
        <v>73</v>
      </c>
      <c r="L462" s="1" t="s">
        <v>106</v>
      </c>
      <c r="M462" s="1" t="s">
        <v>42</v>
      </c>
      <c r="N462" s="1" t="s">
        <v>1395</v>
      </c>
      <c r="O462" s="5">
        <v>724</v>
      </c>
      <c r="P462" s="1" t="s">
        <v>1396</v>
      </c>
      <c r="Q462" s="1" t="s">
        <v>946</v>
      </c>
      <c r="R462" s="1"/>
      <c r="S462" s="1" t="s">
        <v>1397</v>
      </c>
      <c r="T462" s="1" t="s">
        <v>45</v>
      </c>
      <c r="U462" s="1" t="s">
        <v>1398</v>
      </c>
      <c r="V462" s="1"/>
      <c r="W462" s="1"/>
      <c r="X462" s="1"/>
    </row>
    <row r="463" spans="1:24" ht="12.75">
      <c r="A463" s="1" t="s">
        <v>972</v>
      </c>
      <c r="B463" s="1" t="s">
        <v>973</v>
      </c>
      <c r="C463" s="1" t="s">
        <v>967</v>
      </c>
      <c r="D463" s="1" t="s">
        <v>927</v>
      </c>
      <c r="E463" s="1">
        <f t="shared" si="7"/>
        <v>1998</v>
      </c>
      <c r="F463" s="5">
        <v>1998</v>
      </c>
      <c r="G463" s="5">
        <v>61</v>
      </c>
      <c r="H463" s="5">
        <v>8</v>
      </c>
      <c r="I463" s="5">
        <v>979</v>
      </c>
      <c r="J463" s="5">
        <v>987</v>
      </c>
      <c r="K463" s="1" t="s">
        <v>73</v>
      </c>
      <c r="L463" s="1" t="s">
        <v>106</v>
      </c>
      <c r="M463" s="1" t="s">
        <v>42</v>
      </c>
      <c r="N463" s="1" t="s">
        <v>929</v>
      </c>
      <c r="O463" s="5">
        <v>725</v>
      </c>
      <c r="P463" s="1" t="s">
        <v>974</v>
      </c>
      <c r="Q463" s="1" t="s">
        <v>946</v>
      </c>
      <c r="R463" s="1" t="s">
        <v>975</v>
      </c>
      <c r="S463" s="1" t="s">
        <v>976</v>
      </c>
      <c r="T463" s="1" t="s">
        <v>977</v>
      </c>
      <c r="U463" s="1" t="s">
        <v>978</v>
      </c>
      <c r="V463" s="1"/>
      <c r="W463" s="1"/>
      <c r="X463" s="1"/>
    </row>
    <row r="464" spans="1:24" ht="12.75">
      <c r="A464" s="1" t="s">
        <v>801</v>
      </c>
      <c r="B464" s="1" t="s">
        <v>802</v>
      </c>
      <c r="C464" s="1" t="s">
        <v>339</v>
      </c>
      <c r="D464" s="1" t="s">
        <v>40</v>
      </c>
      <c r="E464" s="1">
        <f t="shared" si="7"/>
        <v>1991</v>
      </c>
      <c r="F464" s="5">
        <v>1991</v>
      </c>
      <c r="G464" s="5">
        <v>70</v>
      </c>
      <c r="H464" s="5">
        <v>4</v>
      </c>
      <c r="I464" s="5">
        <v>1026</v>
      </c>
      <c r="J464" s="5">
        <v>1033</v>
      </c>
      <c r="K464" s="1" t="s">
        <v>758</v>
      </c>
      <c r="L464" s="1" t="s">
        <v>106</v>
      </c>
      <c r="M464" s="1" t="s">
        <v>42</v>
      </c>
      <c r="N464" s="1" t="s">
        <v>803</v>
      </c>
      <c r="O464" s="5">
        <v>518</v>
      </c>
      <c r="P464" s="1" t="s">
        <v>804</v>
      </c>
      <c r="Q464" s="1" t="s">
        <v>805</v>
      </c>
      <c r="R464" s="1" t="s">
        <v>806</v>
      </c>
      <c r="S464" s="1" t="s">
        <v>807</v>
      </c>
      <c r="T464" s="1" t="s">
        <v>45</v>
      </c>
      <c r="U464" s="1" t="s">
        <v>808</v>
      </c>
      <c r="V464" s="1"/>
      <c r="W464" s="1"/>
      <c r="X464" s="1"/>
    </row>
    <row r="465" spans="1:24" ht="12.75">
      <c r="A465" s="1" t="s">
        <v>3702</v>
      </c>
      <c r="B465" s="1" t="s">
        <v>3703</v>
      </c>
      <c r="C465" s="1" t="s">
        <v>3704</v>
      </c>
      <c r="D465" s="1" t="s">
        <v>40</v>
      </c>
      <c r="E465" s="1">
        <f t="shared" si="7"/>
        <v>1981</v>
      </c>
      <c r="F465" s="5">
        <v>81</v>
      </c>
      <c r="G465" s="5">
        <v>45</v>
      </c>
      <c r="H465" s="5">
        <v>4</v>
      </c>
      <c r="I465" s="5">
        <v>397</v>
      </c>
      <c r="J465" s="5">
        <v>399</v>
      </c>
      <c r="K465" s="1" t="s">
        <v>73</v>
      </c>
      <c r="L465" s="1" t="s">
        <v>710</v>
      </c>
      <c r="M465" s="1" t="s">
        <v>42</v>
      </c>
      <c r="N465" s="1" t="s">
        <v>1464</v>
      </c>
      <c r="O465" s="5"/>
      <c r="P465" s="1" t="s">
        <v>3705</v>
      </c>
      <c r="Q465" s="1" t="s">
        <v>45</v>
      </c>
      <c r="R465" s="1" t="s">
        <v>61</v>
      </c>
      <c r="S465" s="1" t="s">
        <v>3706</v>
      </c>
      <c r="T465" s="1" t="s">
        <v>2191</v>
      </c>
      <c r="U465" s="1" t="s">
        <v>3707</v>
      </c>
      <c r="V465" s="1"/>
      <c r="W465" s="1"/>
      <c r="X465" s="1"/>
    </row>
    <row r="466" spans="1:24" ht="12.75">
      <c r="A466" s="1" t="s">
        <v>1625</v>
      </c>
      <c r="B466" s="1" t="s">
        <v>1626</v>
      </c>
      <c r="C466" s="1" t="s">
        <v>1627</v>
      </c>
      <c r="D466" s="1" t="s">
        <v>927</v>
      </c>
      <c r="E466" s="1">
        <f t="shared" si="7"/>
        <v>1963</v>
      </c>
      <c r="F466" s="5">
        <v>63</v>
      </c>
      <c r="G466" s="5">
        <v>26</v>
      </c>
      <c r="H466" s="5">
        <v>3</v>
      </c>
      <c r="I466" s="5">
        <v>334</v>
      </c>
      <c r="J466" s="5">
        <v>345</v>
      </c>
      <c r="K466" s="1" t="s">
        <v>73</v>
      </c>
      <c r="L466" s="1" t="s">
        <v>73</v>
      </c>
      <c r="M466" s="1" t="s">
        <v>67</v>
      </c>
      <c r="N466" s="1" t="s">
        <v>1628</v>
      </c>
      <c r="O466" s="5"/>
      <c r="P466" s="1" t="s">
        <v>1629</v>
      </c>
      <c r="Q466" s="1" t="s">
        <v>1630</v>
      </c>
      <c r="R466" s="1" t="s">
        <v>1631</v>
      </c>
      <c r="S466" s="1" t="s">
        <v>1632</v>
      </c>
      <c r="T466" s="1" t="s">
        <v>61</v>
      </c>
      <c r="U466" s="1" t="s">
        <v>1633</v>
      </c>
      <c r="V466" s="1" t="s">
        <v>1634</v>
      </c>
      <c r="W466" s="1" t="s">
        <v>1635</v>
      </c>
      <c r="X466" s="1"/>
    </row>
    <row r="467" spans="1:24" ht="12.75">
      <c r="A467" s="1" t="s">
        <v>3708</v>
      </c>
      <c r="B467" s="1" t="s">
        <v>3709</v>
      </c>
      <c r="C467" s="1" t="s">
        <v>3710</v>
      </c>
      <c r="D467" s="1" t="s">
        <v>927</v>
      </c>
      <c r="E467" s="1">
        <f t="shared" si="7"/>
        <v>1972</v>
      </c>
      <c r="F467" s="5">
        <v>72</v>
      </c>
      <c r="G467" s="5">
        <v>37</v>
      </c>
      <c r="H467" s="5">
        <v>0</v>
      </c>
      <c r="I467" s="5">
        <v>485</v>
      </c>
      <c r="J467" s="5">
        <v>487</v>
      </c>
      <c r="K467" s="1" t="s">
        <v>73</v>
      </c>
      <c r="L467" s="1" t="s">
        <v>106</v>
      </c>
      <c r="M467" s="1" t="s">
        <v>42</v>
      </c>
      <c r="N467" s="1" t="s">
        <v>3711</v>
      </c>
      <c r="O467" s="5"/>
      <c r="P467" s="1" t="s">
        <v>3712</v>
      </c>
      <c r="Q467" s="1" t="s">
        <v>720</v>
      </c>
      <c r="R467" s="1" t="s">
        <v>1207</v>
      </c>
      <c r="S467" s="1" t="s">
        <v>3713</v>
      </c>
      <c r="T467" s="1" t="s">
        <v>3714</v>
      </c>
      <c r="U467" s="1" t="s">
        <v>3715</v>
      </c>
      <c r="V467" s="1" t="s">
        <v>3716</v>
      </c>
      <c r="W467" s="1"/>
      <c r="X467" s="1"/>
    </row>
    <row r="468" spans="1:24" ht="12.75">
      <c r="A468" s="1" t="s">
        <v>3717</v>
      </c>
      <c r="B468" s="1" t="s">
        <v>3718</v>
      </c>
      <c r="C468" s="1" t="s">
        <v>1889</v>
      </c>
      <c r="D468" s="1" t="s">
        <v>1344</v>
      </c>
      <c r="E468" s="1">
        <f t="shared" si="7"/>
        <v>1972</v>
      </c>
      <c r="F468" s="5">
        <v>72</v>
      </c>
      <c r="G468" s="5">
        <v>37</v>
      </c>
      <c r="H468" s="5">
        <v>0</v>
      </c>
      <c r="I468" s="5">
        <v>901</v>
      </c>
      <c r="J468" s="5">
        <v>903</v>
      </c>
      <c r="K468" s="1" t="s">
        <v>73</v>
      </c>
      <c r="L468" s="1" t="s">
        <v>106</v>
      </c>
      <c r="M468" s="1" t="s">
        <v>42</v>
      </c>
      <c r="N468" s="1" t="s">
        <v>720</v>
      </c>
      <c r="O468" s="5"/>
      <c r="P468" s="1"/>
      <c r="Q468" s="1" t="s">
        <v>3719</v>
      </c>
      <c r="R468" s="1"/>
      <c r="S468" s="1" t="s">
        <v>3720</v>
      </c>
      <c r="T468" s="1"/>
      <c r="U468" s="1"/>
      <c r="V468" s="1"/>
      <c r="W468" s="1"/>
      <c r="X468" s="1"/>
    </row>
    <row r="469" spans="1:24" ht="12.75">
      <c r="A469" s="1" t="s">
        <v>3721</v>
      </c>
      <c r="B469" s="1" t="s">
        <v>3722</v>
      </c>
      <c r="C469" s="1" t="s">
        <v>3723</v>
      </c>
      <c r="D469" s="1" t="s">
        <v>1344</v>
      </c>
      <c r="E469" s="1">
        <f t="shared" si="7"/>
        <v>1981</v>
      </c>
      <c r="F469" s="5">
        <v>81</v>
      </c>
      <c r="G469" s="5">
        <v>0</v>
      </c>
      <c r="H469" s="5">
        <v>0</v>
      </c>
      <c r="I469" s="5">
        <v>224</v>
      </c>
      <c r="J469" s="5">
        <v>236</v>
      </c>
      <c r="K469" s="1" t="s">
        <v>3724</v>
      </c>
      <c r="L469" s="1" t="s">
        <v>1463</v>
      </c>
      <c r="M469" s="1"/>
      <c r="N469" s="1"/>
      <c r="O469" s="5"/>
      <c r="P469" s="1"/>
      <c r="Q469" s="1"/>
      <c r="R469" s="1"/>
      <c r="S469" s="1"/>
      <c r="T469" s="1"/>
      <c r="U469" s="1"/>
      <c r="V469" s="1"/>
      <c r="W469" s="1"/>
      <c r="X469" s="1"/>
    </row>
    <row r="470" spans="1:24" ht="12.75">
      <c r="A470" s="1" t="s">
        <v>809</v>
      </c>
      <c r="B470" s="1" t="s">
        <v>810</v>
      </c>
      <c r="C470" s="1" t="s">
        <v>811</v>
      </c>
      <c r="D470" s="1" t="s">
        <v>40</v>
      </c>
      <c r="E470" s="1">
        <f t="shared" si="7"/>
        <v>1988</v>
      </c>
      <c r="F470" s="5">
        <v>1988</v>
      </c>
      <c r="G470" s="5">
        <v>126</v>
      </c>
      <c r="H470" s="5">
        <v>2</v>
      </c>
      <c r="I470" s="5">
        <v>139</v>
      </c>
      <c r="J470" s="5">
        <v>143</v>
      </c>
      <c r="K470" s="1" t="s">
        <v>41</v>
      </c>
      <c r="L470" s="1" t="s">
        <v>812</v>
      </c>
      <c r="M470" s="1" t="s">
        <v>42</v>
      </c>
      <c r="N470" s="1" t="s">
        <v>813</v>
      </c>
      <c r="O470" s="5">
        <v>504</v>
      </c>
      <c r="P470" s="1" t="s">
        <v>814</v>
      </c>
      <c r="Q470" s="1" t="s">
        <v>45</v>
      </c>
      <c r="R470" s="1" t="s">
        <v>815</v>
      </c>
      <c r="S470" s="1" t="s">
        <v>816</v>
      </c>
      <c r="T470" s="1" t="s">
        <v>45</v>
      </c>
      <c r="U470" s="1" t="s">
        <v>817</v>
      </c>
      <c r="V470" s="1"/>
      <c r="W470" s="1"/>
      <c r="X470" s="1"/>
    </row>
    <row r="471" spans="1:24" ht="12.75">
      <c r="A471" s="1" t="s">
        <v>3725</v>
      </c>
      <c r="B471" s="1" t="s">
        <v>3726</v>
      </c>
      <c r="C471" s="1" t="s">
        <v>3727</v>
      </c>
      <c r="D471" s="1" t="s">
        <v>1344</v>
      </c>
      <c r="E471" s="1">
        <f t="shared" si="7"/>
        <v>1978</v>
      </c>
      <c r="F471" s="5">
        <v>78</v>
      </c>
      <c r="G471" s="5">
        <v>0</v>
      </c>
      <c r="H471" s="5">
        <v>0</v>
      </c>
      <c r="I471" s="5">
        <v>20</v>
      </c>
      <c r="J471" s="5">
        <v>21</v>
      </c>
      <c r="K471" s="1" t="s">
        <v>477</v>
      </c>
      <c r="L471" s="1" t="s">
        <v>477</v>
      </c>
      <c r="M471" s="1" t="s">
        <v>67</v>
      </c>
      <c r="N471" s="1" t="s">
        <v>1916</v>
      </c>
      <c r="O471" s="5"/>
      <c r="P471" s="1"/>
      <c r="Q471" s="1" t="s">
        <v>2039</v>
      </c>
      <c r="R471" s="1"/>
      <c r="S471" s="1"/>
      <c r="T471" s="1"/>
      <c r="U471" s="1"/>
      <c r="V471" s="1"/>
      <c r="W471" s="1"/>
      <c r="X471" s="1"/>
    </row>
    <row r="472" spans="1:24" ht="12.75">
      <c r="A472" s="1" t="s">
        <v>818</v>
      </c>
      <c r="B472" s="1" t="s">
        <v>819</v>
      </c>
      <c r="C472" s="1" t="s">
        <v>820</v>
      </c>
      <c r="D472" s="1" t="s">
        <v>40</v>
      </c>
      <c r="E472" s="1">
        <f t="shared" si="7"/>
        <v>1987</v>
      </c>
      <c r="F472" s="5">
        <v>1987</v>
      </c>
      <c r="G472" s="5">
        <v>2</v>
      </c>
      <c r="H472" s="5">
        <v>8549</v>
      </c>
      <c r="I472" s="5">
        <v>48</v>
      </c>
      <c r="J472" s="5">
        <v>48</v>
      </c>
      <c r="K472" s="1" t="s">
        <v>41</v>
      </c>
      <c r="L472" s="1" t="s">
        <v>546</v>
      </c>
      <c r="M472" s="1" t="s">
        <v>42</v>
      </c>
      <c r="N472" s="1" t="s">
        <v>821</v>
      </c>
      <c r="O472" s="5">
        <v>503</v>
      </c>
      <c r="P472" s="1" t="s">
        <v>822</v>
      </c>
      <c r="Q472" s="1" t="s">
        <v>823</v>
      </c>
      <c r="R472" s="1"/>
      <c r="S472" s="1" t="s">
        <v>824</v>
      </c>
      <c r="T472" s="1" t="s">
        <v>45</v>
      </c>
      <c r="U472" s="1" t="s">
        <v>825</v>
      </c>
      <c r="V472" s="1"/>
      <c r="W472" s="1"/>
      <c r="X472" s="1"/>
    </row>
    <row r="473" spans="1:24" ht="12.75">
      <c r="A473" s="1" t="s">
        <v>3728</v>
      </c>
      <c r="B473" s="1" t="s">
        <v>3729</v>
      </c>
      <c r="C473" s="1" t="s">
        <v>3730</v>
      </c>
      <c r="D473" s="1" t="s">
        <v>40</v>
      </c>
      <c r="E473" s="1">
        <f t="shared" si="7"/>
        <v>1975</v>
      </c>
      <c r="F473" s="5">
        <v>75</v>
      </c>
      <c r="G473" s="5">
        <v>0</v>
      </c>
      <c r="H473" s="5">
        <v>0</v>
      </c>
      <c r="I473" s="5">
        <v>25</v>
      </c>
      <c r="J473" s="5">
        <v>40</v>
      </c>
      <c r="K473" s="1" t="s">
        <v>73</v>
      </c>
      <c r="L473" s="1" t="s">
        <v>106</v>
      </c>
      <c r="M473" s="1" t="s">
        <v>67</v>
      </c>
      <c r="N473" s="1" t="s">
        <v>3731</v>
      </c>
      <c r="O473" s="5"/>
      <c r="P473" s="1" t="s">
        <v>3732</v>
      </c>
      <c r="Q473" s="1" t="s">
        <v>45</v>
      </c>
      <c r="R473" s="1" t="s">
        <v>1267</v>
      </c>
      <c r="S473" s="1" t="s">
        <v>3733</v>
      </c>
      <c r="T473" s="1" t="s">
        <v>3734</v>
      </c>
      <c r="U473" s="1" t="s">
        <v>3735</v>
      </c>
      <c r="V473" s="1" t="s">
        <v>3736</v>
      </c>
      <c r="W473" s="1"/>
      <c r="X473" s="1"/>
    </row>
    <row r="474" spans="1:24" ht="12.75">
      <c r="A474" s="1" t="s">
        <v>3737</v>
      </c>
      <c r="B474" s="1" t="s">
        <v>3738</v>
      </c>
      <c r="C474" s="1" t="s">
        <v>3739</v>
      </c>
      <c r="D474" s="1" t="s">
        <v>927</v>
      </c>
      <c r="E474" s="1">
        <f t="shared" si="7"/>
        <v>1983</v>
      </c>
      <c r="F474" s="5">
        <v>83</v>
      </c>
      <c r="G474" s="5">
        <v>72</v>
      </c>
      <c r="H474" s="5">
        <v>1</v>
      </c>
      <c r="I474" s="5">
        <v>23</v>
      </c>
      <c r="J474" s="5">
        <v>26</v>
      </c>
      <c r="K474" s="1" t="s">
        <v>73</v>
      </c>
      <c r="L474" s="1" t="s">
        <v>106</v>
      </c>
      <c r="M474" s="1" t="s">
        <v>42</v>
      </c>
      <c r="N474" s="1" t="s">
        <v>3740</v>
      </c>
      <c r="O474" s="5"/>
      <c r="P474" s="1" t="s">
        <v>3741</v>
      </c>
      <c r="Q474" s="1" t="s">
        <v>3742</v>
      </c>
      <c r="R474" s="1" t="s">
        <v>1317</v>
      </c>
      <c r="S474" s="1" t="s">
        <v>3743</v>
      </c>
      <c r="T474" s="1" t="s">
        <v>3744</v>
      </c>
      <c r="U474" s="1" t="s">
        <v>3745</v>
      </c>
      <c r="V474" s="1" t="s">
        <v>3746</v>
      </c>
      <c r="W474" s="1"/>
      <c r="X474" s="1"/>
    </row>
    <row r="475" spans="1:24" ht="12.75">
      <c r="A475" s="1" t="s">
        <v>3747</v>
      </c>
      <c r="B475" s="1" t="s">
        <v>3748</v>
      </c>
      <c r="C475" s="1" t="s">
        <v>3749</v>
      </c>
      <c r="D475" s="1" t="s">
        <v>40</v>
      </c>
      <c r="E475" s="1">
        <f t="shared" si="7"/>
        <v>1980</v>
      </c>
      <c r="F475" s="5">
        <v>80</v>
      </c>
      <c r="G475" s="5">
        <v>98</v>
      </c>
      <c r="H475" s="5">
        <v>0</v>
      </c>
      <c r="I475" s="5">
        <v>21</v>
      </c>
      <c r="J475" s="5">
        <v>26</v>
      </c>
      <c r="K475" s="1" t="s">
        <v>952</v>
      </c>
      <c r="L475" s="1" t="s">
        <v>952</v>
      </c>
      <c r="M475" s="1" t="s">
        <v>42</v>
      </c>
      <c r="N475" s="1" t="s">
        <v>1241</v>
      </c>
      <c r="O475" s="5"/>
      <c r="P475" s="1" t="s">
        <v>3750</v>
      </c>
      <c r="Q475" s="1" t="s">
        <v>3751</v>
      </c>
      <c r="R475" s="1" t="s">
        <v>1092</v>
      </c>
      <c r="S475" s="1" t="s">
        <v>3752</v>
      </c>
      <c r="T475" s="1" t="s">
        <v>3753</v>
      </c>
      <c r="U475" s="1" t="s">
        <v>3754</v>
      </c>
      <c r="V475" s="1"/>
      <c r="W475" s="1"/>
      <c r="X475" s="1"/>
    </row>
    <row r="476" spans="1:24" ht="12.75">
      <c r="A476" s="1" t="s">
        <v>3755</v>
      </c>
      <c r="B476" s="1" t="s">
        <v>3756</v>
      </c>
      <c r="C476" s="1" t="s">
        <v>2098</v>
      </c>
      <c r="D476" s="1" t="s">
        <v>40</v>
      </c>
      <c r="E476" s="1">
        <f t="shared" si="7"/>
        <v>1981</v>
      </c>
      <c r="F476" s="5">
        <v>81</v>
      </c>
      <c r="G476" s="5">
        <v>18</v>
      </c>
      <c r="H476" s="5">
        <v>3</v>
      </c>
      <c r="I476" s="5">
        <v>583</v>
      </c>
      <c r="J476" s="5">
        <v>593</v>
      </c>
      <c r="K476" s="1" t="s">
        <v>73</v>
      </c>
      <c r="L476" s="1" t="s">
        <v>106</v>
      </c>
      <c r="M476" s="1" t="s">
        <v>42</v>
      </c>
      <c r="N476" s="1" t="s">
        <v>2767</v>
      </c>
      <c r="O476" s="5"/>
      <c r="P476" s="1" t="s">
        <v>3757</v>
      </c>
      <c r="Q476" s="1" t="s">
        <v>3758</v>
      </c>
      <c r="R476" s="1" t="s">
        <v>3759</v>
      </c>
      <c r="S476" s="1" t="s">
        <v>3760</v>
      </c>
      <c r="T476" s="1" t="s">
        <v>2191</v>
      </c>
      <c r="U476" s="1" t="s">
        <v>3761</v>
      </c>
      <c r="V476" s="1" t="s">
        <v>3762</v>
      </c>
      <c r="W476" s="1" t="s">
        <v>3763</v>
      </c>
      <c r="X476" s="1" t="s">
        <v>3764</v>
      </c>
    </row>
    <row r="477" spans="1:24" ht="12.75">
      <c r="A477" s="1" t="s">
        <v>3765</v>
      </c>
      <c r="B477" s="1" t="s">
        <v>3766</v>
      </c>
      <c r="C477" s="1"/>
      <c r="D477" s="1"/>
      <c r="E477" s="1">
        <f t="shared" si="7"/>
        <v>1974</v>
      </c>
      <c r="F477" s="5">
        <v>74</v>
      </c>
      <c r="G477" s="5">
        <v>0</v>
      </c>
      <c r="H477" s="5">
        <v>0</v>
      </c>
      <c r="I477" s="5">
        <v>0</v>
      </c>
      <c r="J477" s="5">
        <v>0</v>
      </c>
      <c r="K477" s="1" t="s">
        <v>477</v>
      </c>
      <c r="L477" s="1" t="s">
        <v>477</v>
      </c>
      <c r="M477" s="1"/>
      <c r="N477" s="1"/>
      <c r="O477" s="5"/>
      <c r="P477" s="1"/>
      <c r="Q477" s="1"/>
      <c r="R477" s="1"/>
      <c r="S477" s="1"/>
      <c r="T477" s="1"/>
      <c r="U477" s="1"/>
      <c r="V477" s="1"/>
      <c r="W477" s="1"/>
      <c r="X477" s="1"/>
    </row>
    <row r="478" spans="1:24" ht="12.75">
      <c r="A478" s="1" t="s">
        <v>3767</v>
      </c>
      <c r="B478" s="1" t="s">
        <v>3768</v>
      </c>
      <c r="C478" s="1" t="s">
        <v>1909</v>
      </c>
      <c r="D478" s="1" t="s">
        <v>40</v>
      </c>
      <c r="E478" s="1">
        <f t="shared" si="7"/>
        <v>1983</v>
      </c>
      <c r="F478" s="5">
        <v>83</v>
      </c>
      <c r="G478" s="5">
        <v>23</v>
      </c>
      <c r="H478" s="5">
        <v>3</v>
      </c>
      <c r="I478" s="5">
        <v>415</v>
      </c>
      <c r="J478" s="5">
        <v>419</v>
      </c>
      <c r="K478" s="1" t="s">
        <v>477</v>
      </c>
      <c r="L478" s="1" t="s">
        <v>477</v>
      </c>
      <c r="M478" s="1" t="s">
        <v>42</v>
      </c>
      <c r="N478" s="1" t="s">
        <v>3769</v>
      </c>
      <c r="O478" s="5"/>
      <c r="P478" s="1" t="s">
        <v>3770</v>
      </c>
      <c r="Q478" s="1" t="s">
        <v>1186</v>
      </c>
      <c r="R478" s="1" t="s">
        <v>1186</v>
      </c>
      <c r="S478" s="1" t="s">
        <v>1317</v>
      </c>
      <c r="T478" s="1" t="s">
        <v>1317</v>
      </c>
      <c r="U478" s="1" t="s">
        <v>3771</v>
      </c>
      <c r="V478" s="1" t="s">
        <v>3772</v>
      </c>
      <c r="W478" s="1"/>
      <c r="X478" s="1"/>
    </row>
    <row r="479" spans="1:24" ht="12.75">
      <c r="A479" s="1" t="s">
        <v>826</v>
      </c>
      <c r="B479" s="1" t="s">
        <v>827</v>
      </c>
      <c r="C479" s="1" t="s">
        <v>828</v>
      </c>
      <c r="D479" s="1" t="s">
        <v>40</v>
      </c>
      <c r="E479" s="1">
        <f t="shared" si="7"/>
        <v>1989</v>
      </c>
      <c r="F479" s="5">
        <v>1989</v>
      </c>
      <c r="G479" s="5">
        <v>81</v>
      </c>
      <c r="H479" s="5">
        <v>3</v>
      </c>
      <c r="I479" s="5">
        <v>15</v>
      </c>
      <c r="J479" s="5">
        <v>24</v>
      </c>
      <c r="K479" s="1" t="s">
        <v>637</v>
      </c>
      <c r="L479" s="1" t="s">
        <v>637</v>
      </c>
      <c r="M479" s="1" t="s">
        <v>42</v>
      </c>
      <c r="N479" s="1" t="s">
        <v>829</v>
      </c>
      <c r="O479" s="5">
        <v>483</v>
      </c>
      <c r="P479" s="1" t="s">
        <v>830</v>
      </c>
      <c r="Q479" s="1" t="s">
        <v>831</v>
      </c>
      <c r="R479" s="1"/>
      <c r="S479" s="1" t="s">
        <v>832</v>
      </c>
      <c r="T479" s="1" t="s">
        <v>61</v>
      </c>
      <c r="U479" s="1" t="s">
        <v>833</v>
      </c>
      <c r="V479" s="1"/>
      <c r="W479" s="1"/>
      <c r="X479" s="1"/>
    </row>
    <row r="480" spans="1:24" ht="12.75">
      <c r="A480" s="1" t="s">
        <v>834</v>
      </c>
      <c r="B480" s="1" t="s">
        <v>835</v>
      </c>
      <c r="C480" s="1" t="s">
        <v>836</v>
      </c>
      <c r="D480" s="1" t="s">
        <v>40</v>
      </c>
      <c r="E480" s="1">
        <f t="shared" si="7"/>
        <v>1989</v>
      </c>
      <c r="F480" s="5">
        <v>1989</v>
      </c>
      <c r="G480" s="5">
        <v>23</v>
      </c>
      <c r="H480" s="5">
        <v>3</v>
      </c>
      <c r="I480" s="5">
        <v>316</v>
      </c>
      <c r="J480" s="5">
        <v>327</v>
      </c>
      <c r="K480" s="1" t="s">
        <v>73</v>
      </c>
      <c r="L480" s="1"/>
      <c r="M480" s="1" t="s">
        <v>42</v>
      </c>
      <c r="N480" s="1" t="s">
        <v>837</v>
      </c>
      <c r="O480" s="5">
        <v>448</v>
      </c>
      <c r="P480" s="1" t="s">
        <v>838</v>
      </c>
      <c r="Q480" s="1" t="s">
        <v>839</v>
      </c>
      <c r="R480" s="1" t="s">
        <v>840</v>
      </c>
      <c r="S480" s="1" t="s">
        <v>46</v>
      </c>
      <c r="T480" s="1" t="s">
        <v>45</v>
      </c>
      <c r="U480" s="1" t="s">
        <v>841</v>
      </c>
      <c r="V480" s="1"/>
      <c r="W480" s="1"/>
      <c r="X480" s="1"/>
    </row>
    <row r="481" spans="1:24" ht="12.75">
      <c r="A481" s="1" t="s">
        <v>1526</v>
      </c>
      <c r="B481" s="1" t="s">
        <v>1527</v>
      </c>
      <c r="C481" s="1" t="s">
        <v>1528</v>
      </c>
      <c r="D481" s="1" t="s">
        <v>40</v>
      </c>
      <c r="E481" s="1">
        <f t="shared" si="7"/>
        <v>1967</v>
      </c>
      <c r="F481" s="5">
        <v>67</v>
      </c>
      <c r="G481" s="5">
        <v>0</v>
      </c>
      <c r="H481" s="5">
        <v>0</v>
      </c>
      <c r="I481" s="5">
        <v>169</v>
      </c>
      <c r="J481" s="5">
        <v>180</v>
      </c>
      <c r="K481" s="1" t="s">
        <v>73</v>
      </c>
      <c r="L481" s="1" t="s">
        <v>106</v>
      </c>
      <c r="M481" s="10" t="s">
        <v>42</v>
      </c>
      <c r="N481" s="1" t="s">
        <v>1529</v>
      </c>
      <c r="O481" s="5"/>
      <c r="P481" s="1" t="s">
        <v>1530</v>
      </c>
      <c r="Q481" s="1" t="s">
        <v>1522</v>
      </c>
      <c r="R481" s="1" t="s">
        <v>1531</v>
      </c>
      <c r="S481" s="1" t="s">
        <v>1532</v>
      </c>
      <c r="T481" s="1" t="s">
        <v>1533</v>
      </c>
      <c r="U481" s="1" t="s">
        <v>1534</v>
      </c>
      <c r="V481" s="1" t="s">
        <v>1535</v>
      </c>
      <c r="W481" s="1" t="s">
        <v>1536</v>
      </c>
      <c r="X481" s="1"/>
    </row>
    <row r="482" spans="1:24" ht="12.75">
      <c r="A482" s="1" t="s">
        <v>3773</v>
      </c>
      <c r="B482" s="1" t="s">
        <v>3774</v>
      </c>
      <c r="C482" s="1" t="s">
        <v>3775</v>
      </c>
      <c r="D482" s="1" t="s">
        <v>927</v>
      </c>
      <c r="E482" s="1">
        <f t="shared" si="7"/>
        <v>1972</v>
      </c>
      <c r="F482" s="5">
        <v>72</v>
      </c>
      <c r="G482" s="5">
        <v>71</v>
      </c>
      <c r="H482" s="5">
        <v>0</v>
      </c>
      <c r="I482" s="5">
        <v>207</v>
      </c>
      <c r="J482" s="5">
        <v>219</v>
      </c>
      <c r="K482" s="1" t="s">
        <v>73</v>
      </c>
      <c r="L482" s="1" t="s">
        <v>477</v>
      </c>
      <c r="M482" s="1" t="s">
        <v>67</v>
      </c>
      <c r="N482" s="1" t="s">
        <v>1313</v>
      </c>
      <c r="O482" s="5"/>
      <c r="P482" s="1" t="s">
        <v>3776</v>
      </c>
      <c r="Q482" s="1" t="s">
        <v>3777</v>
      </c>
      <c r="R482" s="1" t="s">
        <v>1186</v>
      </c>
      <c r="S482" s="1" t="s">
        <v>1186</v>
      </c>
      <c r="T482" s="1" t="s">
        <v>1186</v>
      </c>
      <c r="U482" s="1" t="s">
        <v>1186</v>
      </c>
      <c r="V482" s="1"/>
      <c r="W482" s="1"/>
      <c r="X482" s="1"/>
    </row>
    <row r="483" spans="1:24" ht="12.75">
      <c r="A483" s="1" t="s">
        <v>842</v>
      </c>
      <c r="B483" s="1" t="s">
        <v>843</v>
      </c>
      <c r="C483" s="1" t="s">
        <v>844</v>
      </c>
      <c r="D483" s="1" t="s">
        <v>40</v>
      </c>
      <c r="E483" s="1">
        <f t="shared" si="7"/>
        <v>1990</v>
      </c>
      <c r="F483" s="5">
        <v>1990</v>
      </c>
      <c r="G483" s="5">
        <v>35</v>
      </c>
      <c r="H483" s="5">
        <v>1</v>
      </c>
      <c r="I483" s="5">
        <v>279</v>
      </c>
      <c r="J483" s="5">
        <v>283</v>
      </c>
      <c r="K483" s="1" t="s">
        <v>41</v>
      </c>
      <c r="L483" s="1" t="s">
        <v>51</v>
      </c>
      <c r="M483" s="1" t="s">
        <v>42</v>
      </c>
      <c r="N483" s="1" t="s">
        <v>845</v>
      </c>
      <c r="O483" s="5">
        <v>449</v>
      </c>
      <c r="P483" s="1" t="s">
        <v>846</v>
      </c>
      <c r="Q483" s="1" t="s">
        <v>847</v>
      </c>
      <c r="R483" s="1"/>
      <c r="S483" s="1" t="s">
        <v>848</v>
      </c>
      <c r="T483" s="1"/>
      <c r="U483" s="1"/>
      <c r="V483" s="1"/>
      <c r="W483" s="1"/>
      <c r="X483" s="1"/>
    </row>
    <row r="484" spans="1:24" ht="12.75">
      <c r="A484" s="1" t="s">
        <v>1261</v>
      </c>
      <c r="B484" s="1" t="s">
        <v>1262</v>
      </c>
      <c r="C484" s="1" t="s">
        <v>1263</v>
      </c>
      <c r="D484" s="1" t="s">
        <v>927</v>
      </c>
      <c r="E484" s="1">
        <f t="shared" si="7"/>
        <v>1962</v>
      </c>
      <c r="F484" s="5">
        <v>62</v>
      </c>
      <c r="G484" s="5">
        <v>7</v>
      </c>
      <c r="H484" s="5">
        <v>0</v>
      </c>
      <c r="I484" s="5">
        <v>115</v>
      </c>
      <c r="J484" s="5">
        <v>120</v>
      </c>
      <c r="K484" s="1" t="s">
        <v>73</v>
      </c>
      <c r="L484" s="1" t="s">
        <v>1264</v>
      </c>
      <c r="M484" s="1" t="s">
        <v>42</v>
      </c>
      <c r="N484" s="1" t="s">
        <v>1265</v>
      </c>
      <c r="O484" s="5"/>
      <c r="P484" s="1" t="s">
        <v>1266</v>
      </c>
      <c r="Q484" s="1" t="s">
        <v>1186</v>
      </c>
      <c r="R484" s="1" t="s">
        <v>1267</v>
      </c>
      <c r="S484" s="1" t="s">
        <v>1268</v>
      </c>
      <c r="T484" s="1" t="s">
        <v>1269</v>
      </c>
      <c r="U484" s="1" t="s">
        <v>1270</v>
      </c>
      <c r="V484" s="1" t="s">
        <v>1271</v>
      </c>
      <c r="W484" s="1" t="s">
        <v>1272</v>
      </c>
      <c r="X484" s="1"/>
    </row>
    <row r="485" spans="1:24" ht="12.75">
      <c r="A485" s="1" t="s">
        <v>849</v>
      </c>
      <c r="B485" s="1" t="s">
        <v>850</v>
      </c>
      <c r="C485" s="1" t="s">
        <v>83</v>
      </c>
      <c r="D485" s="1" t="s">
        <v>40</v>
      </c>
      <c r="E485" s="1">
        <f t="shared" si="7"/>
        <v>1993</v>
      </c>
      <c r="F485" s="5">
        <v>1993</v>
      </c>
      <c r="G485" s="5">
        <v>42</v>
      </c>
      <c r="H485" s="5">
        <v>4</v>
      </c>
      <c r="I485" s="5">
        <v>629</v>
      </c>
      <c r="J485" s="5">
        <v>631</v>
      </c>
      <c r="K485" s="1" t="s">
        <v>41</v>
      </c>
      <c r="L485" s="1" t="s">
        <v>851</v>
      </c>
      <c r="M485" s="1" t="s">
        <v>42</v>
      </c>
      <c r="N485" s="1" t="s">
        <v>852</v>
      </c>
      <c r="O485" s="5">
        <v>440</v>
      </c>
      <c r="P485" s="1" t="s">
        <v>853</v>
      </c>
      <c r="Q485" s="1" t="s">
        <v>854</v>
      </c>
      <c r="R485" s="1" t="s">
        <v>855</v>
      </c>
      <c r="S485" s="1" t="s">
        <v>856</v>
      </c>
      <c r="T485" s="1" t="s">
        <v>45</v>
      </c>
      <c r="U485" s="1" t="s">
        <v>857</v>
      </c>
      <c r="V485" s="1"/>
      <c r="W485" s="1"/>
      <c r="X485" s="1"/>
    </row>
    <row r="486" spans="1:24" ht="12.75">
      <c r="A486" s="1" t="s">
        <v>3778</v>
      </c>
      <c r="B486" s="1" t="s">
        <v>3779</v>
      </c>
      <c r="C486" s="1" t="s">
        <v>3780</v>
      </c>
      <c r="D486" s="1" t="s">
        <v>927</v>
      </c>
      <c r="E486" s="1">
        <f t="shared" si="7"/>
        <v>1981</v>
      </c>
      <c r="F486" s="5">
        <v>81</v>
      </c>
      <c r="G486" s="5">
        <v>41</v>
      </c>
      <c r="H486" s="5">
        <v>5</v>
      </c>
      <c r="I486" s="5">
        <v>1123</v>
      </c>
      <c r="J486" s="5">
        <v>1127</v>
      </c>
      <c r="K486" s="1" t="s">
        <v>73</v>
      </c>
      <c r="L486" s="1" t="s">
        <v>106</v>
      </c>
      <c r="M486" s="1" t="s">
        <v>42</v>
      </c>
      <c r="N486" s="1" t="s">
        <v>3781</v>
      </c>
      <c r="O486" s="5"/>
      <c r="P486" s="1" t="s">
        <v>3782</v>
      </c>
      <c r="Q486" s="1" t="s">
        <v>587</v>
      </c>
      <c r="R486" s="1" t="s">
        <v>3783</v>
      </c>
      <c r="S486" s="1" t="s">
        <v>3784</v>
      </c>
      <c r="T486" s="1" t="s">
        <v>3785</v>
      </c>
      <c r="U486" s="1" t="s">
        <v>3786</v>
      </c>
      <c r="V486" s="1" t="s">
        <v>3787</v>
      </c>
      <c r="W486" s="1" t="s">
        <v>3788</v>
      </c>
      <c r="X486" s="1"/>
    </row>
    <row r="487" spans="1:24" ht="12.75">
      <c r="A487" s="1" t="s">
        <v>3789</v>
      </c>
      <c r="B487" s="1" t="s">
        <v>3790</v>
      </c>
      <c r="C487" s="1" t="s">
        <v>3791</v>
      </c>
      <c r="D487" s="1" t="s">
        <v>40</v>
      </c>
      <c r="E487" s="1">
        <f t="shared" si="7"/>
        <v>1981</v>
      </c>
      <c r="F487" s="5">
        <v>81</v>
      </c>
      <c r="G487" s="5">
        <v>59</v>
      </c>
      <c r="H487" s="5">
        <v>5</v>
      </c>
      <c r="I487" s="5">
        <v>449</v>
      </c>
      <c r="J487" s="5">
        <v>454</v>
      </c>
      <c r="K487" s="1" t="s">
        <v>952</v>
      </c>
      <c r="L487" s="1" t="s">
        <v>952</v>
      </c>
      <c r="M487" s="1" t="s">
        <v>42</v>
      </c>
      <c r="N487" s="1" t="s">
        <v>3792</v>
      </c>
      <c r="O487" s="5"/>
      <c r="P487" s="1" t="s">
        <v>3793</v>
      </c>
      <c r="Q487" s="1" t="s">
        <v>587</v>
      </c>
      <c r="R487" s="1" t="s">
        <v>45</v>
      </c>
      <c r="S487" s="1" t="s">
        <v>3794</v>
      </c>
      <c r="T487" s="1" t="s">
        <v>3795</v>
      </c>
      <c r="U487" s="1" t="s">
        <v>3796</v>
      </c>
      <c r="V487" s="1" t="s">
        <v>3797</v>
      </c>
      <c r="W487" s="1" t="s">
        <v>3798</v>
      </c>
      <c r="X487" s="1" t="s">
        <v>3799</v>
      </c>
    </row>
    <row r="488" spans="1:24" ht="12.75">
      <c r="A488" s="1" t="s">
        <v>858</v>
      </c>
      <c r="B488" s="1" t="s">
        <v>859</v>
      </c>
      <c r="C488" s="1" t="s">
        <v>56</v>
      </c>
      <c r="D488" s="1" t="s">
        <v>40</v>
      </c>
      <c r="E488" s="1">
        <f t="shared" si="7"/>
        <v>1989</v>
      </c>
      <c r="F488" s="5">
        <v>1989</v>
      </c>
      <c r="G488" s="5">
        <v>17</v>
      </c>
      <c r="H488" s="5">
        <v>7</v>
      </c>
      <c r="I488" s="5">
        <v>311</v>
      </c>
      <c r="J488" s="5">
        <v>317</v>
      </c>
      <c r="K488" s="1" t="s">
        <v>57</v>
      </c>
      <c r="L488" s="1" t="s">
        <v>57</v>
      </c>
      <c r="M488" s="1" t="s">
        <v>42</v>
      </c>
      <c r="N488" s="1" t="s">
        <v>860</v>
      </c>
      <c r="O488" s="5">
        <v>411</v>
      </c>
      <c r="P488" s="1" t="s">
        <v>861</v>
      </c>
      <c r="Q488" s="1"/>
      <c r="R488" s="1"/>
      <c r="S488" s="1" t="s">
        <v>862</v>
      </c>
      <c r="T488" s="1"/>
      <c r="U488" s="1" t="s">
        <v>863</v>
      </c>
      <c r="V488" s="1"/>
      <c r="W488" s="1"/>
      <c r="X488" s="1"/>
    </row>
    <row r="489" spans="1:24" ht="12.75">
      <c r="A489" s="1" t="s">
        <v>3800</v>
      </c>
      <c r="B489" s="1" t="s">
        <v>3801</v>
      </c>
      <c r="C489" s="1" t="s">
        <v>2098</v>
      </c>
      <c r="D489" s="1" t="s">
        <v>927</v>
      </c>
      <c r="E489" s="1">
        <f t="shared" si="7"/>
        <v>1984</v>
      </c>
      <c r="F489" s="5">
        <v>84</v>
      </c>
      <c r="G489" s="5">
        <v>24</v>
      </c>
      <c r="H489" s="5">
        <v>1</v>
      </c>
      <c r="I489" s="5">
        <v>41</v>
      </c>
      <c r="J489" s="5">
        <v>54</v>
      </c>
      <c r="K489" s="1" t="s">
        <v>73</v>
      </c>
      <c r="L489" s="1" t="s">
        <v>952</v>
      </c>
      <c r="M489" s="1" t="s">
        <v>42</v>
      </c>
      <c r="N489" s="1" t="s">
        <v>3802</v>
      </c>
      <c r="O489" s="5"/>
      <c r="P489" s="1" t="s">
        <v>3803</v>
      </c>
      <c r="Q489" s="1" t="s">
        <v>3804</v>
      </c>
      <c r="R489" s="1" t="s">
        <v>3805</v>
      </c>
      <c r="S489" s="1" t="s">
        <v>3806</v>
      </c>
      <c r="T489" s="1" t="s">
        <v>3807</v>
      </c>
      <c r="U489" s="1" t="s">
        <v>3808</v>
      </c>
      <c r="V489" s="1" t="s">
        <v>3809</v>
      </c>
      <c r="W489" s="1" t="s">
        <v>3810</v>
      </c>
      <c r="X489" s="1"/>
    </row>
    <row r="490" spans="1:24" ht="12.75">
      <c r="A490" s="1" t="s">
        <v>3800</v>
      </c>
      <c r="B490" s="1" t="s">
        <v>3811</v>
      </c>
      <c r="C490" s="1" t="s">
        <v>289</v>
      </c>
      <c r="D490" s="1" t="s">
        <v>40</v>
      </c>
      <c r="E490" s="1">
        <f t="shared" si="7"/>
        <v>1984</v>
      </c>
      <c r="F490" s="5">
        <v>1984</v>
      </c>
      <c r="G490" s="5">
        <v>24</v>
      </c>
      <c r="H490" s="5">
        <v>1</v>
      </c>
      <c r="I490" s="5">
        <v>41</v>
      </c>
      <c r="J490" s="5">
        <v>54</v>
      </c>
      <c r="K490" s="1" t="s">
        <v>41</v>
      </c>
      <c r="L490" s="1" t="s">
        <v>57</v>
      </c>
      <c r="M490" s="1" t="s">
        <v>42</v>
      </c>
      <c r="N490" s="1" t="s">
        <v>585</v>
      </c>
      <c r="O490" s="5"/>
      <c r="P490" s="1" t="s">
        <v>3812</v>
      </c>
      <c r="Q490" s="1" t="s">
        <v>3804</v>
      </c>
      <c r="R490" s="1"/>
      <c r="S490" s="1"/>
      <c r="T490" s="1"/>
      <c r="U490" s="1"/>
      <c r="V490" s="1"/>
      <c r="W490" s="1"/>
      <c r="X490" s="1"/>
    </row>
    <row r="491" spans="1:24" ht="12.75">
      <c r="A491" s="1" t="s">
        <v>3813</v>
      </c>
      <c r="B491" s="1" t="s">
        <v>3814</v>
      </c>
      <c r="C491" s="1" t="s">
        <v>3791</v>
      </c>
      <c r="D491" s="1" t="s">
        <v>40</v>
      </c>
      <c r="E491" s="1">
        <f t="shared" si="7"/>
        <v>1981</v>
      </c>
      <c r="F491" s="5">
        <v>81</v>
      </c>
      <c r="G491" s="5">
        <v>59</v>
      </c>
      <c r="H491" s="5">
        <v>5</v>
      </c>
      <c r="I491" s="5">
        <v>455</v>
      </c>
      <c r="J491" s="5">
        <v>460</v>
      </c>
      <c r="K491" s="1" t="s">
        <v>952</v>
      </c>
      <c r="L491" s="1" t="s">
        <v>952</v>
      </c>
      <c r="M491" s="1" t="s">
        <v>42</v>
      </c>
      <c r="N491" s="1" t="s">
        <v>3815</v>
      </c>
      <c r="O491" s="5"/>
      <c r="P491" s="1" t="s">
        <v>3816</v>
      </c>
      <c r="Q491" s="1" t="s">
        <v>699</v>
      </c>
      <c r="R491" s="1" t="s">
        <v>3817</v>
      </c>
      <c r="S491" s="1" t="s">
        <v>3818</v>
      </c>
      <c r="T491" s="1" t="s">
        <v>3819</v>
      </c>
      <c r="U491" s="1" t="s">
        <v>3820</v>
      </c>
      <c r="V491" s="1" t="s">
        <v>3821</v>
      </c>
      <c r="W491" s="1" t="s">
        <v>3822</v>
      </c>
      <c r="X491" s="1"/>
    </row>
    <row r="492" spans="1:24" ht="12.75">
      <c r="A492" s="1" t="s">
        <v>1447</v>
      </c>
      <c r="B492" s="1" t="s">
        <v>1448</v>
      </c>
      <c r="C492" s="1" t="s">
        <v>1449</v>
      </c>
      <c r="D492" s="1" t="s">
        <v>1344</v>
      </c>
      <c r="E492" s="1">
        <f t="shared" si="7"/>
        <v>1900</v>
      </c>
      <c r="F492" s="5">
        <v>0</v>
      </c>
      <c r="G492" s="5">
        <v>53</v>
      </c>
      <c r="H492" s="5">
        <v>3</v>
      </c>
      <c r="I492" s="5">
        <v>147</v>
      </c>
      <c r="J492" s="5">
        <v>150</v>
      </c>
      <c r="K492" s="1" t="s">
        <v>952</v>
      </c>
      <c r="L492" s="1" t="s">
        <v>952</v>
      </c>
      <c r="M492" s="1" t="s">
        <v>42</v>
      </c>
      <c r="N492" s="1" t="s">
        <v>1241</v>
      </c>
      <c r="O492" s="5"/>
      <c r="P492" s="1"/>
      <c r="Q492" s="1" t="s">
        <v>1241</v>
      </c>
      <c r="R492" s="1"/>
      <c r="S492" s="1"/>
      <c r="T492" s="1"/>
      <c r="U492" s="1"/>
      <c r="V492" s="1"/>
      <c r="W492" s="1"/>
      <c r="X492" s="1"/>
    </row>
    <row r="493" spans="1:24" ht="12.75">
      <c r="A493" s="1" t="s">
        <v>1273</v>
      </c>
      <c r="B493" s="1" t="s">
        <v>1274</v>
      </c>
      <c r="C493" s="1" t="s">
        <v>1275</v>
      </c>
      <c r="D493" s="1" t="s">
        <v>927</v>
      </c>
      <c r="E493" s="1">
        <f t="shared" si="7"/>
        <v>1960</v>
      </c>
      <c r="F493" s="5">
        <v>60</v>
      </c>
      <c r="G493" s="5">
        <v>12</v>
      </c>
      <c r="H493" s="5">
        <v>0</v>
      </c>
      <c r="I493" s="5">
        <v>682</v>
      </c>
      <c r="J493" s="5">
        <v>693</v>
      </c>
      <c r="K493" s="1" t="s">
        <v>73</v>
      </c>
      <c r="L493" s="1" t="s">
        <v>106</v>
      </c>
      <c r="M493" s="1" t="s">
        <v>42</v>
      </c>
      <c r="N493" s="1" t="s">
        <v>1276</v>
      </c>
      <c r="O493" s="5"/>
      <c r="P493" s="1" t="s">
        <v>1277</v>
      </c>
      <c r="Q493" s="1" t="s">
        <v>1186</v>
      </c>
      <c r="R493" s="1" t="s">
        <v>1207</v>
      </c>
      <c r="S493" s="1" t="s">
        <v>1278</v>
      </c>
      <c r="T493" s="1" t="s">
        <v>1279</v>
      </c>
      <c r="U493" s="1" t="s">
        <v>1280</v>
      </c>
      <c r="V493" s="1" t="s">
        <v>1281</v>
      </c>
      <c r="W493" s="1"/>
      <c r="X493" s="1"/>
    </row>
    <row r="494" spans="1:24" ht="12.75">
      <c r="A494" s="1" t="s">
        <v>1301</v>
      </c>
      <c r="B494" s="1" t="s">
        <v>1302</v>
      </c>
      <c r="C494" s="1" t="s">
        <v>1303</v>
      </c>
      <c r="D494" s="1" t="s">
        <v>927</v>
      </c>
      <c r="E494" s="1">
        <f t="shared" si="7"/>
        <v>1961</v>
      </c>
      <c r="F494" s="5">
        <v>61</v>
      </c>
      <c r="G494" s="5">
        <v>14</v>
      </c>
      <c r="H494" s="5">
        <v>0</v>
      </c>
      <c r="I494" s="5">
        <v>515</v>
      </c>
      <c r="J494" s="5">
        <v>516</v>
      </c>
      <c r="K494" s="1" t="s">
        <v>73</v>
      </c>
      <c r="L494" s="1" t="s">
        <v>106</v>
      </c>
      <c r="M494" s="1" t="s">
        <v>42</v>
      </c>
      <c r="N494" s="1" t="s">
        <v>1304</v>
      </c>
      <c r="O494" s="5"/>
      <c r="P494" s="1" t="s">
        <v>1305</v>
      </c>
      <c r="Q494" s="1" t="s">
        <v>1186</v>
      </c>
      <c r="R494" s="1" t="s">
        <v>1267</v>
      </c>
      <c r="S494" s="1" t="s">
        <v>1306</v>
      </c>
      <c r="T494" s="1" t="s">
        <v>1307</v>
      </c>
      <c r="U494" s="1" t="s">
        <v>1308</v>
      </c>
      <c r="V494" s="1" t="s">
        <v>1309</v>
      </c>
      <c r="W494" s="1" t="s">
        <v>1310</v>
      </c>
      <c r="X494" s="1"/>
    </row>
    <row r="495" spans="1:24" ht="12.75">
      <c r="A495" s="1" t="s">
        <v>1825</v>
      </c>
      <c r="B495" s="1" t="s">
        <v>1826</v>
      </c>
      <c r="C495" s="1" t="s">
        <v>1827</v>
      </c>
      <c r="D495" s="1" t="s">
        <v>927</v>
      </c>
      <c r="E495" s="1">
        <f t="shared" si="7"/>
        <v>1963</v>
      </c>
      <c r="F495" s="5">
        <v>63</v>
      </c>
      <c r="G495" s="5">
        <v>18</v>
      </c>
      <c r="H495" s="5">
        <v>0</v>
      </c>
      <c r="I495" s="5">
        <v>607</v>
      </c>
      <c r="J495" s="5">
        <v>619</v>
      </c>
      <c r="K495" s="1" t="s">
        <v>73</v>
      </c>
      <c r="L495" s="1" t="s">
        <v>106</v>
      </c>
      <c r="M495" s="1" t="s">
        <v>42</v>
      </c>
      <c r="N495" s="1" t="s">
        <v>1828</v>
      </c>
      <c r="O495" s="5"/>
      <c r="P495" s="1" t="s">
        <v>1829</v>
      </c>
      <c r="Q495" s="1" t="s">
        <v>1186</v>
      </c>
      <c r="R495" s="1" t="s">
        <v>1267</v>
      </c>
      <c r="S495" s="1" t="s">
        <v>1830</v>
      </c>
      <c r="T495" s="1" t="s">
        <v>1831</v>
      </c>
      <c r="U495" s="1" t="s">
        <v>1832</v>
      </c>
      <c r="V495" s="1" t="s">
        <v>1833</v>
      </c>
      <c r="W495" s="1" t="s">
        <v>1834</v>
      </c>
      <c r="X495" s="1" t="s">
        <v>1835</v>
      </c>
    </row>
    <row r="496" spans="1:24" ht="12.75">
      <c r="A496" s="1" t="s">
        <v>3823</v>
      </c>
      <c r="B496" s="1" t="s">
        <v>3824</v>
      </c>
      <c r="C496" s="1" t="s">
        <v>2098</v>
      </c>
      <c r="D496" s="1" t="s">
        <v>1344</v>
      </c>
      <c r="E496" s="1">
        <f t="shared" si="7"/>
        <v>1981</v>
      </c>
      <c r="F496" s="5">
        <v>81</v>
      </c>
      <c r="G496" s="5">
        <v>18</v>
      </c>
      <c r="H496" s="5">
        <v>3</v>
      </c>
      <c r="I496" s="5">
        <v>539</v>
      </c>
      <c r="J496" s="5">
        <v>602</v>
      </c>
      <c r="K496" s="1"/>
      <c r="L496" s="1"/>
      <c r="M496" s="1"/>
      <c r="N496" s="1"/>
      <c r="O496" s="5"/>
      <c r="P496" s="1"/>
      <c r="Q496" s="1"/>
      <c r="R496" s="1"/>
      <c r="S496" s="1"/>
      <c r="T496" s="1"/>
      <c r="U496" s="1"/>
      <c r="V496" s="1"/>
      <c r="W496" s="1"/>
      <c r="X496" s="1"/>
    </row>
    <row r="497" spans="1:24" ht="12.75">
      <c r="A497" s="1" t="s">
        <v>3825</v>
      </c>
      <c r="B497" s="1" t="s">
        <v>3826</v>
      </c>
      <c r="C497" s="1" t="s">
        <v>1973</v>
      </c>
      <c r="D497" s="1" t="s">
        <v>927</v>
      </c>
      <c r="E497" s="1">
        <f t="shared" si="7"/>
        <v>1975</v>
      </c>
      <c r="F497" s="5">
        <v>75</v>
      </c>
      <c r="G497" s="5">
        <v>30</v>
      </c>
      <c r="H497" s="5">
        <v>2</v>
      </c>
      <c r="I497" s="5">
        <v>242</v>
      </c>
      <c r="J497" s="5">
        <v>250</v>
      </c>
      <c r="K497" s="1" t="s">
        <v>73</v>
      </c>
      <c r="L497" s="1" t="s">
        <v>106</v>
      </c>
      <c r="M497" s="1" t="s">
        <v>42</v>
      </c>
      <c r="N497" s="1" t="s">
        <v>3827</v>
      </c>
      <c r="O497" s="5"/>
      <c r="P497" s="1" t="s">
        <v>3828</v>
      </c>
      <c r="Q497" s="1" t="s">
        <v>1206</v>
      </c>
      <c r="R497" s="1" t="s">
        <v>3829</v>
      </c>
      <c r="S497" s="1" t="s">
        <v>3830</v>
      </c>
      <c r="T497" s="1" t="s">
        <v>3831</v>
      </c>
      <c r="U497" s="1" t="s">
        <v>3832</v>
      </c>
      <c r="V497" s="1" t="s">
        <v>3833</v>
      </c>
      <c r="W497" s="1" t="s">
        <v>3834</v>
      </c>
      <c r="X497" s="1"/>
    </row>
    <row r="498" spans="1:24" ht="12.75">
      <c r="A498" s="1" t="s">
        <v>3825</v>
      </c>
      <c r="B498" s="1" t="s">
        <v>3835</v>
      </c>
      <c r="C498" s="1" t="s">
        <v>3836</v>
      </c>
      <c r="D498" s="1" t="s">
        <v>1344</v>
      </c>
      <c r="E498" s="1">
        <f t="shared" si="7"/>
        <v>1979</v>
      </c>
      <c r="F498" s="5">
        <v>79</v>
      </c>
      <c r="G498" s="5">
        <v>38</v>
      </c>
      <c r="H498" s="5">
        <v>5</v>
      </c>
      <c r="I498" s="5">
        <v>902</v>
      </c>
      <c r="J498" s="5">
        <v>905</v>
      </c>
      <c r="K498" s="1" t="s">
        <v>73</v>
      </c>
      <c r="L498" s="1" t="s">
        <v>106</v>
      </c>
      <c r="M498" s="1" t="s">
        <v>42</v>
      </c>
      <c r="N498" s="1" t="s">
        <v>720</v>
      </c>
      <c r="O498" s="5"/>
      <c r="P498" s="1"/>
      <c r="Q498" s="1" t="s">
        <v>720</v>
      </c>
      <c r="R498" s="1"/>
      <c r="S498" s="1"/>
      <c r="T498" s="1"/>
      <c r="U498" s="1"/>
      <c r="V498" s="1"/>
      <c r="W498" s="1"/>
      <c r="X498" s="1"/>
    </row>
    <row r="499" spans="1:24" ht="12.75">
      <c r="A499" s="1" t="s">
        <v>1667</v>
      </c>
      <c r="B499" s="1" t="s">
        <v>1668</v>
      </c>
      <c r="C499" s="1" t="s">
        <v>1669</v>
      </c>
      <c r="D499" s="1" t="s">
        <v>927</v>
      </c>
      <c r="E499" s="1">
        <f t="shared" si="7"/>
        <v>1961</v>
      </c>
      <c r="F499" s="5">
        <v>61</v>
      </c>
      <c r="G499" s="5">
        <v>27</v>
      </c>
      <c r="H499" s="5">
        <v>0</v>
      </c>
      <c r="I499" s="5">
        <v>327</v>
      </c>
      <c r="J499" s="5">
        <v>334</v>
      </c>
      <c r="K499" s="1" t="s">
        <v>73</v>
      </c>
      <c r="L499" s="1" t="s">
        <v>106</v>
      </c>
      <c r="M499" s="1" t="s">
        <v>42</v>
      </c>
      <c r="N499" s="1" t="s">
        <v>1670</v>
      </c>
      <c r="O499" s="5"/>
      <c r="P499" s="1" t="s">
        <v>1671</v>
      </c>
      <c r="Q499" s="1" t="s">
        <v>1672</v>
      </c>
      <c r="R499" s="1" t="s">
        <v>1673</v>
      </c>
      <c r="S499" s="1" t="s">
        <v>1674</v>
      </c>
      <c r="T499" s="1" t="s">
        <v>1675</v>
      </c>
      <c r="U499" s="1" t="s">
        <v>1676</v>
      </c>
      <c r="V499" s="1" t="s">
        <v>1677</v>
      </c>
      <c r="W499" s="1" t="s">
        <v>1678</v>
      </c>
      <c r="X499" s="1"/>
    </row>
    <row r="500" spans="1:24" ht="12.75">
      <c r="A500" s="1" t="s">
        <v>3837</v>
      </c>
      <c r="B500" s="1" t="s">
        <v>3838</v>
      </c>
      <c r="C500" s="1" t="s">
        <v>2098</v>
      </c>
      <c r="D500" s="1" t="s">
        <v>927</v>
      </c>
      <c r="E500" s="1">
        <f t="shared" si="7"/>
        <v>1979</v>
      </c>
      <c r="F500" s="5">
        <v>79</v>
      </c>
      <c r="G500" s="5">
        <v>14</v>
      </c>
      <c r="H500" s="5">
        <v>0</v>
      </c>
      <c r="I500" s="5">
        <v>285</v>
      </c>
      <c r="J500" s="5">
        <v>288</v>
      </c>
      <c r="K500" s="1" t="s">
        <v>73</v>
      </c>
      <c r="L500" s="1" t="s">
        <v>710</v>
      </c>
      <c r="M500" s="1" t="s">
        <v>42</v>
      </c>
      <c r="N500" s="1" t="s">
        <v>3839</v>
      </c>
      <c r="O500" s="5"/>
      <c r="P500" s="1" t="s">
        <v>3840</v>
      </c>
      <c r="Q500" s="1" t="s">
        <v>3841</v>
      </c>
      <c r="R500" s="1" t="s">
        <v>3842</v>
      </c>
      <c r="S500" s="1" t="s">
        <v>3843</v>
      </c>
      <c r="T500" s="1" t="s">
        <v>3844</v>
      </c>
      <c r="U500" s="1" t="s">
        <v>3845</v>
      </c>
      <c r="V500" s="1" t="s">
        <v>3846</v>
      </c>
      <c r="W500" s="1" t="s">
        <v>3847</v>
      </c>
      <c r="X500" s="1"/>
    </row>
    <row r="501" spans="1:24" ht="12.75">
      <c r="A501" s="1" t="s">
        <v>3848</v>
      </c>
      <c r="B501" s="1" t="s">
        <v>3849</v>
      </c>
      <c r="C501" s="1" t="s">
        <v>959</v>
      </c>
      <c r="D501" s="1" t="s">
        <v>927</v>
      </c>
      <c r="E501" s="1">
        <f t="shared" si="7"/>
        <v>1982</v>
      </c>
      <c r="F501" s="5">
        <v>82</v>
      </c>
      <c r="G501" s="5">
        <v>43</v>
      </c>
      <c r="H501" s="5">
        <v>3</v>
      </c>
      <c r="I501" s="5">
        <v>528</v>
      </c>
      <c r="J501" s="5">
        <v>533</v>
      </c>
      <c r="K501" s="1" t="s">
        <v>73</v>
      </c>
      <c r="L501" s="1" t="s">
        <v>710</v>
      </c>
      <c r="M501" s="1" t="s">
        <v>42</v>
      </c>
      <c r="N501" s="1" t="s">
        <v>3850</v>
      </c>
      <c r="O501" s="5"/>
      <c r="P501" s="1" t="s">
        <v>3851</v>
      </c>
      <c r="Q501" s="1" t="s">
        <v>3852</v>
      </c>
      <c r="R501" s="1" t="s">
        <v>3853</v>
      </c>
      <c r="S501" s="1" t="s">
        <v>3854</v>
      </c>
      <c r="T501" s="1" t="s">
        <v>3855</v>
      </c>
      <c r="U501" s="1" t="s">
        <v>3856</v>
      </c>
      <c r="V501" s="1" t="s">
        <v>3857</v>
      </c>
      <c r="W501" s="1" t="s">
        <v>3858</v>
      </c>
      <c r="X501" s="1"/>
    </row>
    <row r="502" spans="1:24" ht="12.75">
      <c r="A502" s="1" t="s">
        <v>3859</v>
      </c>
      <c r="B502" s="1" t="s">
        <v>3860</v>
      </c>
      <c r="C502" s="1" t="s">
        <v>3861</v>
      </c>
      <c r="D502" s="1" t="s">
        <v>927</v>
      </c>
      <c r="E502" s="1">
        <f t="shared" si="7"/>
        <v>1979</v>
      </c>
      <c r="F502" s="5">
        <v>79</v>
      </c>
      <c r="G502" s="5">
        <v>33</v>
      </c>
      <c r="H502" s="5">
        <v>3</v>
      </c>
      <c r="I502" s="5">
        <v>144</v>
      </c>
      <c r="J502" s="5">
        <v>155</v>
      </c>
      <c r="K502" s="1" t="s">
        <v>73</v>
      </c>
      <c r="L502" s="1" t="s">
        <v>710</v>
      </c>
      <c r="M502" s="1" t="s">
        <v>42</v>
      </c>
      <c r="N502" s="1" t="s">
        <v>3862</v>
      </c>
      <c r="O502" s="5"/>
      <c r="P502" s="1" t="s">
        <v>3863</v>
      </c>
      <c r="Q502" s="1" t="s">
        <v>3864</v>
      </c>
      <c r="R502" s="1" t="s">
        <v>3865</v>
      </c>
      <c r="S502" s="1" t="s">
        <v>3866</v>
      </c>
      <c r="T502" s="1" t="s">
        <v>3867</v>
      </c>
      <c r="U502" s="1" t="s">
        <v>3868</v>
      </c>
      <c r="V502" s="1" t="s">
        <v>3869</v>
      </c>
      <c r="W502" s="1" t="s">
        <v>3870</v>
      </c>
      <c r="X502" s="1" t="s">
        <v>3871</v>
      </c>
    </row>
    <row r="503" spans="1:24" ht="12.75">
      <c r="A503" s="1" t="s">
        <v>864</v>
      </c>
      <c r="B503" s="1" t="s">
        <v>865</v>
      </c>
      <c r="C503" s="1" t="s">
        <v>83</v>
      </c>
      <c r="D503" s="1" t="s">
        <v>40</v>
      </c>
      <c r="E503" s="1">
        <f t="shared" si="7"/>
        <v>1993</v>
      </c>
      <c r="F503" s="5">
        <v>1993</v>
      </c>
      <c r="G503" s="5">
        <v>42</v>
      </c>
      <c r="H503" s="5">
        <v>4</v>
      </c>
      <c r="I503" s="5">
        <v>577</v>
      </c>
      <c r="J503" s="5">
        <v>580</v>
      </c>
      <c r="K503" s="1" t="s">
        <v>41</v>
      </c>
      <c r="L503" s="1" t="s">
        <v>51</v>
      </c>
      <c r="M503" s="1" t="s">
        <v>67</v>
      </c>
      <c r="N503" s="1" t="s">
        <v>866</v>
      </c>
      <c r="O503" s="5">
        <v>438</v>
      </c>
      <c r="P503" s="1"/>
      <c r="Q503" s="1"/>
      <c r="R503" s="1"/>
      <c r="S503" s="1"/>
      <c r="T503" s="1"/>
      <c r="U503" s="1"/>
      <c r="V503" s="1"/>
      <c r="W503" s="1"/>
      <c r="X503" s="1"/>
    </row>
    <row r="504" spans="1:24" ht="12.75">
      <c r="A504" s="1" t="s">
        <v>3872</v>
      </c>
      <c r="B504" s="1" t="s">
        <v>3873</v>
      </c>
      <c r="C504" s="1" t="s">
        <v>3874</v>
      </c>
      <c r="D504" s="1" t="s">
        <v>40</v>
      </c>
      <c r="E504" s="1">
        <f t="shared" si="7"/>
        <v>1973</v>
      </c>
      <c r="F504" s="5">
        <v>73</v>
      </c>
      <c r="G504" s="5">
        <v>0</v>
      </c>
      <c r="H504" s="5">
        <v>0</v>
      </c>
      <c r="I504" s="5">
        <v>101</v>
      </c>
      <c r="J504" s="5">
        <v>116</v>
      </c>
      <c r="K504" s="1" t="s">
        <v>73</v>
      </c>
      <c r="L504" s="1" t="s">
        <v>73</v>
      </c>
      <c r="M504" s="1" t="s">
        <v>67</v>
      </c>
      <c r="N504" s="1" t="s">
        <v>3875</v>
      </c>
      <c r="O504" s="5"/>
      <c r="P504" s="1" t="s">
        <v>3876</v>
      </c>
      <c r="Q504" s="1" t="s">
        <v>1101</v>
      </c>
      <c r="R504" s="1" t="s">
        <v>45</v>
      </c>
      <c r="S504" s="1" t="s">
        <v>45</v>
      </c>
      <c r="T504" s="1" t="s">
        <v>45</v>
      </c>
      <c r="U504" s="1" t="s">
        <v>45</v>
      </c>
      <c r="V504" s="1"/>
      <c r="W504" s="1"/>
      <c r="X504" s="1"/>
    </row>
    <row r="505" spans="1:24" ht="12.75">
      <c r="A505" s="1" t="s">
        <v>3877</v>
      </c>
      <c r="B505" s="1" t="s">
        <v>3878</v>
      </c>
      <c r="C505" s="1"/>
      <c r="D505" s="1" t="s">
        <v>1344</v>
      </c>
      <c r="E505" s="1">
        <f t="shared" si="7"/>
        <v>1980</v>
      </c>
      <c r="F505" s="5">
        <v>80</v>
      </c>
      <c r="G505" s="5">
        <v>0</v>
      </c>
      <c r="H505" s="5">
        <v>0</v>
      </c>
      <c r="I505" s="5">
        <v>0</v>
      </c>
      <c r="J505" s="5">
        <v>0</v>
      </c>
      <c r="K505" s="1"/>
      <c r="L505" s="1"/>
      <c r="M505" s="1"/>
      <c r="N505" s="1"/>
      <c r="O505" s="5"/>
      <c r="P505" s="1"/>
      <c r="Q505" s="1"/>
      <c r="R505" s="1"/>
      <c r="S505" s="1"/>
      <c r="T505" s="1"/>
      <c r="U505" s="1"/>
      <c r="V505" s="1"/>
      <c r="W505" s="1"/>
      <c r="X505" s="1"/>
    </row>
    <row r="506" spans="1:24" ht="12.75">
      <c r="A506" s="1" t="s">
        <v>3879</v>
      </c>
      <c r="B506" s="1" t="s">
        <v>3880</v>
      </c>
      <c r="C506" s="1" t="s">
        <v>3730</v>
      </c>
      <c r="D506" s="1" t="s">
        <v>40</v>
      </c>
      <c r="E506" s="1">
        <f t="shared" si="7"/>
        <v>1975</v>
      </c>
      <c r="F506" s="5">
        <v>75</v>
      </c>
      <c r="G506" s="5">
        <v>0</v>
      </c>
      <c r="H506" s="5">
        <v>0</v>
      </c>
      <c r="I506" s="5">
        <v>45</v>
      </c>
      <c r="J506" s="5">
        <v>51</v>
      </c>
      <c r="K506" s="1" t="s">
        <v>73</v>
      </c>
      <c r="L506" s="1" t="s">
        <v>1540</v>
      </c>
      <c r="M506" s="1" t="s">
        <v>42</v>
      </c>
      <c r="N506" s="1" t="s">
        <v>3881</v>
      </c>
      <c r="O506" s="5"/>
      <c r="P506" s="1" t="s">
        <v>3882</v>
      </c>
      <c r="Q506" s="1" t="s">
        <v>3883</v>
      </c>
      <c r="R506" s="1" t="s">
        <v>1267</v>
      </c>
      <c r="S506" s="1" t="s">
        <v>60</v>
      </c>
      <c r="T506" s="1" t="s">
        <v>3884</v>
      </c>
      <c r="U506" s="1" t="s">
        <v>3885</v>
      </c>
      <c r="V506" s="1" t="s">
        <v>3886</v>
      </c>
      <c r="W506" s="1"/>
      <c r="X506" s="1"/>
    </row>
    <row r="507" spans="1:24" ht="12.75">
      <c r="A507" s="1" t="s">
        <v>3887</v>
      </c>
      <c r="B507" s="1" t="s">
        <v>3890</v>
      </c>
      <c r="C507" s="1" t="s">
        <v>3891</v>
      </c>
      <c r="D507" s="1" t="s">
        <v>40</v>
      </c>
      <c r="E507" s="1">
        <f t="shared" si="7"/>
        <v>1985</v>
      </c>
      <c r="F507" s="5">
        <v>1985</v>
      </c>
      <c r="G507" s="5">
        <v>477</v>
      </c>
      <c r="H507" s="5"/>
      <c r="I507" s="5"/>
      <c r="J507" s="5"/>
      <c r="K507" s="1" t="s">
        <v>41</v>
      </c>
      <c r="L507" s="1" t="s">
        <v>870</v>
      </c>
      <c r="M507" s="1" t="s">
        <v>67</v>
      </c>
      <c r="N507" s="1" t="s">
        <v>3892</v>
      </c>
      <c r="O507" s="5"/>
      <c r="P507" s="1"/>
      <c r="Q507" s="1"/>
      <c r="R507" s="1"/>
      <c r="S507" s="1"/>
      <c r="T507" s="1"/>
      <c r="U507" s="1"/>
      <c r="V507" s="1"/>
      <c r="W507" s="1"/>
      <c r="X507" s="1"/>
    </row>
    <row r="508" spans="1:24" ht="12.75">
      <c r="A508" s="1" t="s">
        <v>3887</v>
      </c>
      <c r="B508" s="1" t="s">
        <v>3888</v>
      </c>
      <c r="C508" s="1" t="s">
        <v>3889</v>
      </c>
      <c r="D508" s="1"/>
      <c r="E508" s="1">
        <f t="shared" si="7"/>
        <v>1983</v>
      </c>
      <c r="F508" s="5">
        <v>83</v>
      </c>
      <c r="G508" s="5">
        <v>0</v>
      </c>
      <c r="H508" s="5">
        <v>0</v>
      </c>
      <c r="I508" s="5">
        <v>0</v>
      </c>
      <c r="J508" s="5">
        <v>0</v>
      </c>
      <c r="K508" s="1"/>
      <c r="L508" s="1"/>
      <c r="M508" s="1"/>
      <c r="N508" s="1"/>
      <c r="O508" s="5"/>
      <c r="P508" s="1"/>
      <c r="Q508" s="1"/>
      <c r="R508" s="1"/>
      <c r="S508" s="1"/>
      <c r="T508" s="1"/>
      <c r="U508" s="1"/>
      <c r="V508" s="1"/>
      <c r="W508" s="1"/>
      <c r="X508" s="1"/>
    </row>
    <row r="509" spans="1:24" ht="12.75">
      <c r="A509" s="1" t="s">
        <v>3893</v>
      </c>
      <c r="B509" s="1" t="s">
        <v>3894</v>
      </c>
      <c r="C509" s="1" t="s">
        <v>3895</v>
      </c>
      <c r="D509" s="1" t="s">
        <v>40</v>
      </c>
      <c r="E509" s="1">
        <f t="shared" si="7"/>
        <v>1973</v>
      </c>
      <c r="F509" s="5">
        <v>73</v>
      </c>
      <c r="G509" s="5">
        <v>0</v>
      </c>
      <c r="H509" s="5">
        <v>0</v>
      </c>
      <c r="I509" s="5">
        <v>231</v>
      </c>
      <c r="J509" s="5">
        <v>259</v>
      </c>
      <c r="K509" s="1" t="s">
        <v>73</v>
      </c>
      <c r="L509" s="1" t="s">
        <v>1540</v>
      </c>
      <c r="M509" s="1" t="s">
        <v>67</v>
      </c>
      <c r="N509" s="1" t="s">
        <v>3896</v>
      </c>
      <c r="O509" s="5"/>
      <c r="P509" s="1" t="s">
        <v>3897</v>
      </c>
      <c r="Q509" s="1" t="s">
        <v>3898</v>
      </c>
      <c r="R509" s="1" t="s">
        <v>3899</v>
      </c>
      <c r="S509" s="1" t="s">
        <v>3900</v>
      </c>
      <c r="T509" s="1" t="s">
        <v>3901</v>
      </c>
      <c r="U509" s="1" t="s">
        <v>3902</v>
      </c>
      <c r="V509" s="1" t="s">
        <v>3903</v>
      </c>
      <c r="W509" s="1"/>
      <c r="X509" s="1"/>
    </row>
    <row r="510" spans="1:24" ht="12.75">
      <c r="A510" s="1" t="s">
        <v>867</v>
      </c>
      <c r="B510" s="1" t="s">
        <v>868</v>
      </c>
      <c r="C510" s="1" t="s">
        <v>869</v>
      </c>
      <c r="D510" s="1" t="s">
        <v>40</v>
      </c>
      <c r="E510" s="1">
        <f t="shared" si="7"/>
        <v>1986</v>
      </c>
      <c r="F510" s="5">
        <v>1986</v>
      </c>
      <c r="G510" s="5">
        <v>2</v>
      </c>
      <c r="H510" s="5">
        <v>2</v>
      </c>
      <c r="I510" s="5">
        <v>5</v>
      </c>
      <c r="J510" s="5">
        <v>10</v>
      </c>
      <c r="K510" s="1" t="s">
        <v>41</v>
      </c>
      <c r="L510" s="1" t="s">
        <v>870</v>
      </c>
      <c r="M510" s="1" t="s">
        <v>67</v>
      </c>
      <c r="N510" s="1" t="s">
        <v>871</v>
      </c>
      <c r="O510" s="5">
        <v>524</v>
      </c>
      <c r="P510" s="1"/>
      <c r="Q510" s="1"/>
      <c r="R510" s="1"/>
      <c r="S510" s="1"/>
      <c r="T510" s="1"/>
      <c r="U510" s="1"/>
      <c r="V510" s="1"/>
      <c r="W510" s="1"/>
      <c r="X510" s="1"/>
    </row>
    <row r="511" spans="1:24" ht="12.75">
      <c r="A511" s="1" t="s">
        <v>872</v>
      </c>
      <c r="B511" s="1" t="s">
        <v>873</v>
      </c>
      <c r="C511" s="1" t="s">
        <v>378</v>
      </c>
      <c r="D511" s="1" t="s">
        <v>40</v>
      </c>
      <c r="E511" s="1">
        <f t="shared" si="7"/>
        <v>1993</v>
      </c>
      <c r="F511" s="5">
        <v>1993</v>
      </c>
      <c r="G511" s="5">
        <v>64</v>
      </c>
      <c r="H511" s="5">
        <v>5</v>
      </c>
      <c r="I511" s="5">
        <v>485</v>
      </c>
      <c r="J511" s="5">
        <v>495</v>
      </c>
      <c r="K511" s="1" t="s">
        <v>73</v>
      </c>
      <c r="L511" s="1" t="s">
        <v>874</v>
      </c>
      <c r="M511" s="1" t="s">
        <v>42</v>
      </c>
      <c r="N511" s="1" t="s">
        <v>875</v>
      </c>
      <c r="O511" s="5">
        <v>435</v>
      </c>
      <c r="P511" s="1" t="s">
        <v>876</v>
      </c>
      <c r="Q511" s="1" t="s">
        <v>45</v>
      </c>
      <c r="R511" s="1" t="s">
        <v>877</v>
      </c>
      <c r="S511" s="1" t="s">
        <v>878</v>
      </c>
      <c r="T511" s="1" t="s">
        <v>45</v>
      </c>
      <c r="U511" s="1" t="s">
        <v>879</v>
      </c>
      <c r="V511" s="1"/>
      <c r="W511" s="1"/>
      <c r="X511" s="1"/>
    </row>
    <row r="512" spans="1:24" ht="12.75">
      <c r="A512" s="1" t="s">
        <v>3904</v>
      </c>
      <c r="B512" s="1" t="s">
        <v>3905</v>
      </c>
      <c r="C512" s="1" t="s">
        <v>3906</v>
      </c>
      <c r="D512" s="1" t="s">
        <v>1344</v>
      </c>
      <c r="E512" s="1">
        <f t="shared" si="7"/>
        <v>1975</v>
      </c>
      <c r="F512" s="5">
        <v>75</v>
      </c>
      <c r="G512" s="5">
        <v>0</v>
      </c>
      <c r="H512" s="5">
        <v>0</v>
      </c>
      <c r="I512" s="5">
        <v>85</v>
      </c>
      <c r="J512" s="5">
        <v>98</v>
      </c>
      <c r="K512" s="1" t="s">
        <v>73</v>
      </c>
      <c r="L512" s="1" t="s">
        <v>952</v>
      </c>
      <c r="M512" s="1" t="s">
        <v>42</v>
      </c>
      <c r="N512" s="1" t="s">
        <v>3907</v>
      </c>
      <c r="O512" s="5"/>
      <c r="P512" s="1"/>
      <c r="Q512" s="1"/>
      <c r="R512" s="1"/>
      <c r="S512" s="1"/>
      <c r="T512" s="1"/>
      <c r="U512" s="1"/>
      <c r="V512" s="1"/>
      <c r="W512" s="1"/>
      <c r="X512" s="1"/>
    </row>
    <row r="513" spans="1:24" ht="12.75">
      <c r="A513" s="1" t="s">
        <v>3908</v>
      </c>
      <c r="B513" s="1" t="s">
        <v>3909</v>
      </c>
      <c r="C513" s="1" t="s">
        <v>3910</v>
      </c>
      <c r="D513" s="1" t="s">
        <v>1344</v>
      </c>
      <c r="E513" s="1">
        <f t="shared" si="7"/>
        <v>1975</v>
      </c>
      <c r="F513" s="5">
        <v>75</v>
      </c>
      <c r="G513" s="5">
        <v>24</v>
      </c>
      <c r="H513" s="5">
        <v>9</v>
      </c>
      <c r="I513" s="5">
        <v>647</v>
      </c>
      <c r="J513" s="5">
        <v>661</v>
      </c>
      <c r="K513" s="1" t="s">
        <v>952</v>
      </c>
      <c r="L513" s="1" t="s">
        <v>952</v>
      </c>
      <c r="M513" s="1" t="s">
        <v>42</v>
      </c>
      <c r="N513" s="1" t="s">
        <v>3911</v>
      </c>
      <c r="O513" s="5"/>
      <c r="P513" s="1"/>
      <c r="Q513" s="1"/>
      <c r="R513" s="1"/>
      <c r="S513" s="1"/>
      <c r="T513" s="1"/>
      <c r="U513" s="1"/>
      <c r="V513" s="1"/>
      <c r="W513" s="1"/>
      <c r="X513" s="1"/>
    </row>
    <row r="514" spans="1:24" ht="12.75">
      <c r="A514" s="1" t="s">
        <v>3912</v>
      </c>
      <c r="B514" s="1" t="s">
        <v>3913</v>
      </c>
      <c r="C514" s="1" t="s">
        <v>3914</v>
      </c>
      <c r="D514" s="1" t="s">
        <v>1344</v>
      </c>
      <c r="E514" s="1">
        <f t="shared" si="7"/>
        <v>1973</v>
      </c>
      <c r="F514" s="5">
        <v>73</v>
      </c>
      <c r="G514" s="5">
        <v>9</v>
      </c>
      <c r="H514" s="5">
        <v>0</v>
      </c>
      <c r="I514" s="5">
        <v>32</v>
      </c>
      <c r="J514" s="5">
        <v>39</v>
      </c>
      <c r="K514" s="1" t="s">
        <v>477</v>
      </c>
      <c r="L514" s="1" t="s">
        <v>477</v>
      </c>
      <c r="M514" s="1" t="s">
        <v>42</v>
      </c>
      <c r="N514" s="1" t="s">
        <v>3915</v>
      </c>
      <c r="O514" s="5"/>
      <c r="P514" s="1"/>
      <c r="Q514" s="1"/>
      <c r="R514" s="1"/>
      <c r="S514" s="1"/>
      <c r="T514" s="1"/>
      <c r="U514" s="1"/>
      <c r="V514" s="1"/>
      <c r="W514" s="1"/>
      <c r="X514" s="1"/>
    </row>
    <row r="515" spans="1:24" ht="12.75">
      <c r="A515" s="1" t="s">
        <v>3916</v>
      </c>
      <c r="B515" s="1" t="s">
        <v>3917</v>
      </c>
      <c r="C515" s="1" t="s">
        <v>3918</v>
      </c>
      <c r="D515" s="1" t="s">
        <v>1344</v>
      </c>
      <c r="E515" s="1">
        <f aca="true" t="shared" si="8" ref="E515:E525">IF(F515&gt;1000,F515,F515+1900)</f>
        <v>1980</v>
      </c>
      <c r="F515" s="5">
        <v>80</v>
      </c>
      <c r="G515" s="5">
        <v>0</v>
      </c>
      <c r="H515" s="5">
        <v>3</v>
      </c>
      <c r="I515" s="5">
        <v>15</v>
      </c>
      <c r="J515" s="5">
        <v>17</v>
      </c>
      <c r="K515" s="1" t="s">
        <v>477</v>
      </c>
      <c r="L515" s="1" t="s">
        <v>477</v>
      </c>
      <c r="M515" s="1" t="s">
        <v>42</v>
      </c>
      <c r="N515" s="1" t="s">
        <v>1241</v>
      </c>
      <c r="O515" s="5"/>
      <c r="P515" s="1" t="s">
        <v>3919</v>
      </c>
      <c r="Q515" s="1" t="s">
        <v>3920</v>
      </c>
      <c r="R515" s="1"/>
      <c r="S515" s="1"/>
      <c r="T515" s="1"/>
      <c r="U515" s="1" t="s">
        <v>3921</v>
      </c>
      <c r="V515" s="1"/>
      <c r="W515" s="1"/>
      <c r="X515" s="1"/>
    </row>
    <row r="516" spans="1:24" ht="12.75">
      <c r="A516" s="1" t="s">
        <v>880</v>
      </c>
      <c r="B516" s="1" t="s">
        <v>881</v>
      </c>
      <c r="C516" s="1" t="s">
        <v>882</v>
      </c>
      <c r="D516" s="1" t="s">
        <v>40</v>
      </c>
      <c r="E516" s="1">
        <f t="shared" si="8"/>
        <v>1991</v>
      </c>
      <c r="F516" s="5">
        <v>1991</v>
      </c>
      <c r="G516" s="5">
        <v>38</v>
      </c>
      <c r="H516" s="5">
        <v>8</v>
      </c>
      <c r="I516" s="5">
        <v>729</v>
      </c>
      <c r="J516" s="5">
        <v>735</v>
      </c>
      <c r="K516" s="1" t="s">
        <v>41</v>
      </c>
      <c r="L516" s="1" t="s">
        <v>57</v>
      </c>
      <c r="M516" s="1" t="s">
        <v>42</v>
      </c>
      <c r="N516" s="1" t="s">
        <v>883</v>
      </c>
      <c r="O516" s="5">
        <v>519</v>
      </c>
      <c r="P516" s="1" t="s">
        <v>884</v>
      </c>
      <c r="Q516" s="1" t="s">
        <v>885</v>
      </c>
      <c r="R516" s="1"/>
      <c r="S516" s="1" t="s">
        <v>886</v>
      </c>
      <c r="T516" s="1" t="s">
        <v>61</v>
      </c>
      <c r="U516" s="1" t="s">
        <v>887</v>
      </c>
      <c r="V516" s="1"/>
      <c r="W516" s="1"/>
      <c r="X516" s="1"/>
    </row>
    <row r="517" spans="1:24" ht="12.75">
      <c r="A517" s="1" t="s">
        <v>3922</v>
      </c>
      <c r="B517" s="1" t="s">
        <v>3923</v>
      </c>
      <c r="C517" s="1" t="s">
        <v>3924</v>
      </c>
      <c r="D517" s="1" t="s">
        <v>1344</v>
      </c>
      <c r="E517" s="1">
        <f t="shared" si="8"/>
        <v>1983</v>
      </c>
      <c r="F517" s="5">
        <v>83</v>
      </c>
      <c r="G517" s="5">
        <v>55</v>
      </c>
      <c r="H517" s="5">
        <v>7</v>
      </c>
      <c r="I517" s="5">
        <v>977</v>
      </c>
      <c r="J517" s="5">
        <v>983</v>
      </c>
      <c r="K517" s="1" t="s">
        <v>73</v>
      </c>
      <c r="L517" s="1" t="s">
        <v>106</v>
      </c>
      <c r="M517" s="1" t="s">
        <v>42</v>
      </c>
      <c r="N517" s="1" t="s">
        <v>699</v>
      </c>
      <c r="O517" s="5"/>
      <c r="P517" s="1"/>
      <c r="Q517" s="1" t="s">
        <v>699</v>
      </c>
      <c r="R517" s="1"/>
      <c r="S517" s="1"/>
      <c r="T517" s="1"/>
      <c r="U517" s="1"/>
      <c r="V517" s="1"/>
      <c r="W517" s="1"/>
      <c r="X517" s="1"/>
    </row>
    <row r="518" spans="1:24" ht="12.75">
      <c r="A518" s="1" t="s">
        <v>888</v>
      </c>
      <c r="B518" s="1" t="s">
        <v>889</v>
      </c>
      <c r="C518" s="1" t="s">
        <v>890</v>
      </c>
      <c r="D518" s="1" t="s">
        <v>40</v>
      </c>
      <c r="E518" s="1">
        <f t="shared" si="8"/>
        <v>1992</v>
      </c>
      <c r="F518" s="5">
        <v>1992</v>
      </c>
      <c r="G518" s="5"/>
      <c r="H518" s="5"/>
      <c r="I518" s="5"/>
      <c r="J518" s="5"/>
      <c r="K518" s="1" t="s">
        <v>41</v>
      </c>
      <c r="L518" s="1" t="s">
        <v>891</v>
      </c>
      <c r="M518" s="1" t="s">
        <v>42</v>
      </c>
      <c r="N518" s="1" t="s">
        <v>892</v>
      </c>
      <c r="O518" s="5">
        <v>523</v>
      </c>
      <c r="P518" s="1" t="s">
        <v>893</v>
      </c>
      <c r="Q518" s="1" t="s">
        <v>894</v>
      </c>
      <c r="R518" s="1"/>
      <c r="S518" s="1" t="s">
        <v>895</v>
      </c>
      <c r="T518" s="1" t="s">
        <v>45</v>
      </c>
      <c r="U518" s="1" t="s">
        <v>896</v>
      </c>
      <c r="V518" s="1"/>
      <c r="W518" s="1"/>
      <c r="X518" s="1"/>
    </row>
    <row r="519" spans="1:24" ht="12.75">
      <c r="A519" s="1" t="s">
        <v>897</v>
      </c>
      <c r="B519" s="1" t="s">
        <v>898</v>
      </c>
      <c r="C519" s="1" t="s">
        <v>899</v>
      </c>
      <c r="D519" s="1" t="s">
        <v>40</v>
      </c>
      <c r="E519" s="1">
        <f t="shared" si="8"/>
        <v>1989</v>
      </c>
      <c r="F519" s="5">
        <v>1989</v>
      </c>
      <c r="G519" s="5">
        <v>20</v>
      </c>
      <c r="H519" s="5"/>
      <c r="I519" s="5"/>
      <c r="J519" s="5"/>
      <c r="K519" s="1" t="s">
        <v>41</v>
      </c>
      <c r="L519" s="1" t="s">
        <v>900</v>
      </c>
      <c r="M519" s="1" t="s">
        <v>42</v>
      </c>
      <c r="N519" s="1" t="s">
        <v>901</v>
      </c>
      <c r="O519" s="5">
        <v>421</v>
      </c>
      <c r="P519" s="1" t="s">
        <v>902</v>
      </c>
      <c r="Q519" s="1" t="s">
        <v>903</v>
      </c>
      <c r="R519" s="1"/>
      <c r="S519" s="1"/>
      <c r="T519" s="1"/>
      <c r="U519" s="1"/>
      <c r="V519" s="1"/>
      <c r="W519" s="1"/>
      <c r="X519" s="1"/>
    </row>
    <row r="520" spans="1:24" ht="12.75">
      <c r="A520" s="1" t="s">
        <v>3925</v>
      </c>
      <c r="B520" s="1" t="s">
        <v>3926</v>
      </c>
      <c r="C520" s="1" t="s">
        <v>3927</v>
      </c>
      <c r="D520" s="1" t="s">
        <v>927</v>
      </c>
      <c r="E520" s="1">
        <f t="shared" si="8"/>
        <v>1973</v>
      </c>
      <c r="F520" s="5">
        <v>73</v>
      </c>
      <c r="G520" s="5">
        <v>37</v>
      </c>
      <c r="H520" s="5">
        <v>10</v>
      </c>
      <c r="I520" s="5">
        <v>2269</v>
      </c>
      <c r="J520" s="5">
        <v>2275</v>
      </c>
      <c r="K520" s="1" t="s">
        <v>73</v>
      </c>
      <c r="L520" s="1" t="s">
        <v>952</v>
      </c>
      <c r="M520" s="1" t="s">
        <v>42</v>
      </c>
      <c r="N520" s="1" t="s">
        <v>3928</v>
      </c>
      <c r="O520" s="5"/>
      <c r="P520" s="1" t="s">
        <v>3929</v>
      </c>
      <c r="Q520" s="1" t="s">
        <v>3930</v>
      </c>
      <c r="R520" s="1" t="s">
        <v>3931</v>
      </c>
      <c r="S520" s="1" t="s">
        <v>3932</v>
      </c>
      <c r="T520" s="1" t="s">
        <v>3933</v>
      </c>
      <c r="U520" s="1" t="s">
        <v>3934</v>
      </c>
      <c r="V520" s="1" t="s">
        <v>3935</v>
      </c>
      <c r="W520" s="1" t="s">
        <v>3936</v>
      </c>
      <c r="X520" s="1" t="s">
        <v>3937</v>
      </c>
    </row>
    <row r="521" spans="1:24" ht="12.75">
      <c r="A521" s="1" t="s">
        <v>1373</v>
      </c>
      <c r="B521" s="1" t="s">
        <v>1374</v>
      </c>
      <c r="C521" s="1" t="s">
        <v>1375</v>
      </c>
      <c r="D521" s="1" t="s">
        <v>927</v>
      </c>
      <c r="E521" s="1">
        <f t="shared" si="8"/>
        <v>1997</v>
      </c>
      <c r="F521" s="5">
        <v>1997</v>
      </c>
      <c r="G521" s="5">
        <v>32</v>
      </c>
      <c r="H521" s="5">
        <v>2</v>
      </c>
      <c r="I521" s="5">
        <v>141</v>
      </c>
      <c r="J521" s="5">
        <v>150</v>
      </c>
      <c r="K521" s="1" t="s">
        <v>73</v>
      </c>
      <c r="L521" s="1" t="s">
        <v>208</v>
      </c>
      <c r="M521" s="1" t="s">
        <v>42</v>
      </c>
      <c r="N521" s="1" t="s">
        <v>1376</v>
      </c>
      <c r="O521" s="5">
        <v>726</v>
      </c>
      <c r="P521" s="1" t="s">
        <v>1377</v>
      </c>
      <c r="Q521" s="1" t="s">
        <v>1378</v>
      </c>
      <c r="R521" s="1" t="s">
        <v>932</v>
      </c>
      <c r="S521" s="1" t="s">
        <v>1379</v>
      </c>
      <c r="T521" s="1" t="s">
        <v>1380</v>
      </c>
      <c r="U521" s="1" t="s">
        <v>1381</v>
      </c>
      <c r="V521" s="1"/>
      <c r="W521" s="1"/>
      <c r="X521" s="1"/>
    </row>
    <row r="522" spans="1:24" ht="12.75">
      <c r="A522" s="1" t="s">
        <v>904</v>
      </c>
      <c r="B522" s="1" t="s">
        <v>905</v>
      </c>
      <c r="C522" s="1" t="s">
        <v>906</v>
      </c>
      <c r="D522" s="1" t="s">
        <v>40</v>
      </c>
      <c r="E522" s="1">
        <f t="shared" si="8"/>
        <v>1992</v>
      </c>
      <c r="F522" s="5">
        <v>1992</v>
      </c>
      <c r="G522" s="5">
        <v>5</v>
      </c>
      <c r="H522" s="5">
        <v>1</v>
      </c>
      <c r="I522" s="5">
        <v>69</v>
      </c>
      <c r="J522" s="5">
        <v>74</v>
      </c>
      <c r="K522" s="1"/>
      <c r="L522" s="1"/>
      <c r="M522" s="1"/>
      <c r="N522" s="1" t="s">
        <v>907</v>
      </c>
      <c r="O522" s="5">
        <v>481</v>
      </c>
      <c r="P522" s="1" t="s">
        <v>908</v>
      </c>
      <c r="Q522" s="1" t="s">
        <v>45</v>
      </c>
      <c r="R522" s="1"/>
      <c r="S522" s="1" t="s">
        <v>335</v>
      </c>
      <c r="T522" s="1"/>
      <c r="U522" s="1" t="s">
        <v>909</v>
      </c>
      <c r="V522" s="1"/>
      <c r="W522" s="1"/>
      <c r="X522" s="1"/>
    </row>
    <row r="523" spans="1:24" ht="12.75">
      <c r="A523" s="1" t="s">
        <v>910</v>
      </c>
      <c r="B523" s="1" t="s">
        <v>911</v>
      </c>
      <c r="C523" s="1" t="s">
        <v>912</v>
      </c>
      <c r="D523" s="1" t="s">
        <v>40</v>
      </c>
      <c r="E523" s="1">
        <f t="shared" si="8"/>
        <v>1989</v>
      </c>
      <c r="F523" s="5">
        <v>1989</v>
      </c>
      <c r="G523" s="5">
        <v>34</v>
      </c>
      <c r="H523" s="5">
        <v>1</v>
      </c>
      <c r="I523" s="5">
        <v>37</v>
      </c>
      <c r="J523" s="5">
        <v>50</v>
      </c>
      <c r="K523" s="1"/>
      <c r="L523" s="1" t="s">
        <v>913</v>
      </c>
      <c r="M523" s="1" t="s">
        <v>42</v>
      </c>
      <c r="N523" s="1" t="s">
        <v>914</v>
      </c>
      <c r="O523" s="5">
        <v>462</v>
      </c>
      <c r="P523" s="1" t="s">
        <v>915</v>
      </c>
      <c r="Q523" s="1" t="s">
        <v>45</v>
      </c>
      <c r="R523" s="1"/>
      <c r="S523" s="1" t="s">
        <v>916</v>
      </c>
      <c r="T523" s="1"/>
      <c r="U523" s="1" t="s">
        <v>917</v>
      </c>
      <c r="V523" s="1"/>
      <c r="W523" s="1"/>
      <c r="X523" s="1"/>
    </row>
    <row r="524" spans="1:24" ht="12.75">
      <c r="A524" s="1" t="s">
        <v>918</v>
      </c>
      <c r="B524" s="1" t="s">
        <v>919</v>
      </c>
      <c r="C524" s="1" t="s">
        <v>920</v>
      </c>
      <c r="D524" s="1" t="s">
        <v>40</v>
      </c>
      <c r="E524" s="1">
        <f t="shared" si="8"/>
        <v>1992</v>
      </c>
      <c r="F524" s="5">
        <v>1992</v>
      </c>
      <c r="G524" s="5"/>
      <c r="H524" s="5"/>
      <c r="I524" s="5">
        <v>379</v>
      </c>
      <c r="J524" s="5">
        <v>382</v>
      </c>
      <c r="K524" s="1" t="s">
        <v>41</v>
      </c>
      <c r="L524" s="1" t="s">
        <v>92</v>
      </c>
      <c r="M524" s="1" t="s">
        <v>42</v>
      </c>
      <c r="N524" s="1" t="s">
        <v>921</v>
      </c>
      <c r="O524" s="5">
        <v>488</v>
      </c>
      <c r="P524" s="1" t="s">
        <v>922</v>
      </c>
      <c r="Q524" s="1" t="s">
        <v>45</v>
      </c>
      <c r="R524" s="1"/>
      <c r="S524" s="1" t="s">
        <v>923</v>
      </c>
      <c r="T524" s="1"/>
      <c r="U524" s="1"/>
      <c r="V524" s="1"/>
      <c r="W524" s="1"/>
      <c r="X524" s="1"/>
    </row>
    <row r="525" spans="1:24" ht="12.75">
      <c r="A525" s="1" t="s">
        <v>3938</v>
      </c>
      <c r="B525" s="1" t="s">
        <v>3939</v>
      </c>
      <c r="C525" s="1" t="s">
        <v>3940</v>
      </c>
      <c r="D525" s="1" t="s">
        <v>927</v>
      </c>
      <c r="E525" s="1">
        <f t="shared" si="8"/>
        <v>1981</v>
      </c>
      <c r="F525" s="5">
        <v>81</v>
      </c>
      <c r="G525" s="5">
        <v>85</v>
      </c>
      <c r="H525" s="5">
        <v>4</v>
      </c>
      <c r="I525" s="5">
        <v>247</v>
      </c>
      <c r="J525" s="5">
        <v>0</v>
      </c>
      <c r="K525" s="1" t="s">
        <v>73</v>
      </c>
      <c r="L525" s="1" t="s">
        <v>2722</v>
      </c>
      <c r="M525" s="1" t="s">
        <v>42</v>
      </c>
      <c r="N525" s="1" t="s">
        <v>3941</v>
      </c>
      <c r="O525" s="5"/>
      <c r="P525" s="1" t="s">
        <v>3942</v>
      </c>
      <c r="Q525" s="1" t="s">
        <v>45</v>
      </c>
      <c r="R525" s="1" t="s">
        <v>3943</v>
      </c>
      <c r="S525" s="1" t="s">
        <v>3944</v>
      </c>
      <c r="T525" s="1" t="s">
        <v>3243</v>
      </c>
      <c r="U525" s="1" t="s">
        <v>3945</v>
      </c>
      <c r="V525" s="1" t="s">
        <v>3946</v>
      </c>
      <c r="W525" s="1" t="s">
        <v>3947</v>
      </c>
      <c r="X525" s="1"/>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4"/>
  <sheetViews>
    <sheetView zoomScalePageLayoutView="0" workbookViewId="0" topLeftCell="A1">
      <selection activeCell="J23" sqref="J23"/>
    </sheetView>
  </sheetViews>
  <sheetFormatPr defaultColWidth="9.140625" defaultRowHeight="12.75"/>
  <sheetData>
    <row r="1" spans="1:5" ht="12.75">
      <c r="A1" s="1" t="s">
        <v>0</v>
      </c>
      <c r="B1" s="1" t="s">
        <v>1</v>
      </c>
      <c r="C1" s="1" t="s">
        <v>2</v>
      </c>
      <c r="D1" s="1" t="s">
        <v>3</v>
      </c>
      <c r="E1" s="1" t="s">
        <v>4</v>
      </c>
    </row>
    <row r="2" spans="1:5" ht="12.75">
      <c r="A2" s="1" t="s">
        <v>5</v>
      </c>
      <c r="B2" s="1" t="s">
        <v>6</v>
      </c>
      <c r="C2" s="1" t="s">
        <v>7</v>
      </c>
      <c r="D2" s="1"/>
      <c r="E2" s="1" t="s">
        <v>8</v>
      </c>
    </row>
    <row r="3" spans="1:5" ht="12.75">
      <c r="A3" s="1" t="s">
        <v>5</v>
      </c>
      <c r="B3" s="1" t="s">
        <v>5</v>
      </c>
      <c r="C3" s="1" t="s">
        <v>9</v>
      </c>
      <c r="D3" s="1" t="s">
        <v>10</v>
      </c>
      <c r="E3" s="1" t="s">
        <v>11</v>
      </c>
    </row>
    <row r="4" spans="1:5" ht="12.75">
      <c r="A4" s="1" t="s">
        <v>5</v>
      </c>
      <c r="B4" s="1" t="s">
        <v>12</v>
      </c>
      <c r="C4" s="1" t="s">
        <v>13</v>
      </c>
      <c r="D4" s="1" t="s">
        <v>10</v>
      </c>
      <c r="E4" s="1" t="s">
        <v>14</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Steve</cp:lastModifiedBy>
  <dcterms:created xsi:type="dcterms:W3CDTF">2016-12-19T08:50:58Z</dcterms:created>
  <dcterms:modified xsi:type="dcterms:W3CDTF">2017-01-20T16:28:41Z</dcterms:modified>
  <cp:category/>
  <cp:version/>
  <cp:contentType/>
  <cp:contentStatus/>
</cp:coreProperties>
</file>